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22956" windowHeight="9720" tabRatio="976"/>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52" r:id="rId11"/>
    <sheet name="7" sheetId="54" r:id="rId12"/>
    <sheet name="8" sheetId="51" r:id="rId13"/>
    <sheet name="9" sheetId="55" r:id="rId14"/>
    <sheet name="10" sheetId="53"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61" r:id="rId25"/>
    <sheet name="21" sheetId="25" r:id="rId26"/>
    <sheet name="22" sheetId="26" r:id="rId27"/>
    <sheet name="23" sheetId="27" r:id="rId28"/>
    <sheet name="24" sheetId="57" r:id="rId29"/>
    <sheet name="25" sheetId="58" r:id="rId30"/>
    <sheet name="26" sheetId="28" r:id="rId31"/>
    <sheet name="27" sheetId="29" r:id="rId32"/>
    <sheet name="28" sheetId="56" r:id="rId33"/>
    <sheet name="29" sheetId="49" r:id="rId34"/>
    <sheet name="30" sheetId="47" r:id="rId35"/>
    <sheet name="31" sheetId="32" r:id="rId36"/>
    <sheet name="32" sheetId="33" r:id="rId37"/>
    <sheet name="33" sheetId="34"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s>
  <calcPr calcId="145621"/>
</workbook>
</file>

<file path=xl/calcChain.xml><?xml version="1.0" encoding="utf-8"?>
<calcChain xmlns="http://schemas.openxmlformats.org/spreadsheetml/2006/main">
  <c r="B50" i="62" l="1"/>
  <c r="B58" i="62"/>
  <c r="B57" i="62"/>
  <c r="B56" i="62"/>
  <c r="B55" i="62"/>
  <c r="B54" i="62"/>
  <c r="B53" i="62"/>
  <c r="B52" i="62"/>
  <c r="B51" i="62"/>
  <c r="B49" i="62"/>
  <c r="B48" i="62"/>
  <c r="B59" i="62"/>
  <c r="B47" i="62" l="1"/>
  <c r="B46" i="62"/>
  <c r="B45" i="62"/>
  <c r="B44" i="62"/>
  <c r="B43" i="62"/>
  <c r="B42" i="62"/>
  <c r="B41" i="62"/>
  <c r="B40" i="62"/>
  <c r="B39" i="62"/>
  <c r="B38" i="62"/>
  <c r="B37" i="62"/>
  <c r="B36" i="62"/>
  <c r="B35" i="62"/>
  <c r="B34" i="62"/>
  <c r="B33" i="62"/>
  <c r="B32" i="62"/>
  <c r="B31" i="62"/>
  <c r="B30" i="62"/>
  <c r="B29" i="62"/>
  <c r="B28" i="62"/>
  <c r="B27" i="62"/>
  <c r="B26" i="62"/>
  <c r="E24" i="21" l="1"/>
  <c r="B24" i="21"/>
  <c r="B27" i="19"/>
  <c r="B25" i="62" l="1"/>
  <c r="B24" i="62"/>
  <c r="B23" i="62"/>
  <c r="B22" i="62"/>
  <c r="B21" i="62" l="1"/>
  <c r="B20" i="62"/>
  <c r="B19" i="62"/>
  <c r="B18" i="62"/>
  <c r="B17" i="62"/>
  <c r="B15" i="62"/>
  <c r="B14" i="62" l="1"/>
  <c r="B13" i="62"/>
  <c r="B12" i="62" l="1"/>
  <c r="B11" i="62"/>
  <c r="B10" i="62" l="1"/>
  <c r="B9" i="62"/>
  <c r="B8" i="62"/>
  <c r="B6" i="62"/>
  <c r="B5" i="62"/>
  <c r="B3" i="62"/>
  <c r="B4" i="62" l="1"/>
</calcChain>
</file>

<file path=xl/sharedStrings.xml><?xml version="1.0" encoding="utf-8"?>
<sst xmlns="http://schemas.openxmlformats.org/spreadsheetml/2006/main" count="1538" uniqueCount="700">
  <si>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</si>
  <si>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</si>
  <si>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</si>
  <si>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</si>
  <si>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</si>
  <si>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</si>
  <si>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</si>
  <si>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</si>
  <si>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</si>
  <si>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 xml:space="preserve">                                      </t>
  </si>
  <si>
    <t>Тюмень</t>
  </si>
  <si>
    <t>в январе-декабре 2021 года</t>
  </si>
  <si>
    <t>Редакционная коллегия:</t>
  </si>
  <si>
    <r>
      <t xml:space="preserve">Л.О. Сараева – </t>
    </r>
    <r>
      <rPr>
        <sz val="10"/>
        <color theme="1"/>
        <rFont val="Arial"/>
        <family val="2"/>
        <charset val="204"/>
      </rPr>
      <t>Председатель редакционной коллегии</t>
    </r>
  </si>
  <si>
    <t>Ю.А. Карявина, Е.В. Кулагина, А.В. Львова</t>
  </si>
  <si>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</si>
  <si>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</si>
  <si>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</si>
  <si>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</si>
  <si>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</si>
  <si>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</si>
  <si>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</si>
  <si>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</si>
  <si>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</si>
  <si>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</si>
  <si>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</si>
  <si>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</si>
  <si>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</si>
  <si>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</si>
  <si>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</si>
  <si>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</si>
  <si>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</si>
  <si>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</si>
  <si>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</si>
  <si>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</si>
  <si>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</si>
  <si>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</si>
  <si>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</si>
  <si>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</si>
  <si>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</si>
  <si>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</si>
  <si>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</si>
  <si>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</si>
  <si>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</si>
  <si>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</si>
  <si>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</si>
  <si>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</si>
  <si>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</si>
  <si>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</si>
  <si>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</si>
  <si>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</si>
  <si>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</si>
  <si>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</si>
  <si>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</si>
  <si>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</si>
  <si>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2021г.</t>
  </si>
  <si>
    <t>Январь-декабрь 2021г.</t>
  </si>
  <si>
    <t>январь-декабрь 2020г. в % к январю-декабрю 2019г.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</si>
  <si>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</si>
  <si>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</si>
  <si>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</si>
  <si>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</si>
  <si>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</si>
  <si>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</si>
  <si>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</si>
  <si>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</si>
  <si>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</si>
  <si>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</si>
  <si>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</si>
  <si>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</si>
  <si>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</si>
  <si>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</si>
  <si>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</si>
  <si>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</si>
  <si>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</si>
  <si>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</si>
  <si>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</si>
  <si>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</si>
  <si>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</si>
  <si>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</si>
  <si>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</si>
  <si>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r>
      <t xml:space="preserve">2) </t>
    </r>
    <r>
      <rPr>
        <i/>
        <sz val="9"/>
        <color theme="1"/>
        <rFont val="Arial"/>
        <family val="2"/>
        <charset val="204"/>
      </rPr>
      <t xml:space="preserve">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 </t>
    </r>
  </si>
  <si>
    <t>2020г.</t>
  </si>
  <si>
    <r>
      <t>Ноябрь</t>
    </r>
    <r>
      <rPr>
        <vertAlign val="superscript"/>
        <sz val="10"/>
        <color theme="1"/>
        <rFont val="Arial"/>
        <family val="2"/>
        <charset val="204"/>
      </rPr>
      <t>1)</t>
    </r>
  </si>
  <si>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</si>
  <si>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</si>
  <si>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</si>
  <si>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</si>
  <si>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</si>
  <si>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</si>
  <si>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</si>
  <si>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</si>
  <si>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</si>
  <si>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</si>
  <si>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</si>
  <si>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</si>
  <si>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</si>
  <si>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</si>
  <si>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</si>
  <si>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</si>
  <si>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</si>
  <si>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</si>
  <si>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</si>
  <si>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</si>
  <si>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</si>
  <si>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</si>
  <si>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</si>
  <si>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</si>
  <si>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</si>
  <si>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Январь-декабрь 2021г. 
в % к соответствующему периоду предыдущего года</t>
  </si>
  <si>
    <t>Декабрь 2021г. 
в % к 
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</si>
  <si>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</si>
  <si>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</si>
  <si>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в % к соответству-ющему месяцу предыдущего года</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</si>
  <si>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</si>
  <si>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</si>
  <si>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</si>
  <si>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</si>
  <si>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</si>
  <si>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</si>
  <si>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</si>
  <si>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</si>
  <si>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</si>
  <si>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</si>
  <si>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</si>
  <si>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</si>
  <si>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</si>
  <si>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</si>
  <si>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</si>
  <si>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</si>
  <si>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</si>
  <si>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</si>
  <si>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</si>
  <si>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</si>
  <si>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</si>
  <si>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воды минеральные природные питьевые и воды питьевые, расфасованные в емкости, не содержащие добавки сахара или других подслащивающих или вкусоароматических веществ, тыс. полул.</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</si>
  <si>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</si>
  <si>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</si>
  <si>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</si>
  <si>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</si>
  <si>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</si>
  <si>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</si>
  <si>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соответст-вующему месяцу преды-дущего года</t>
  </si>
  <si>
    <t>В % к соответст-вующему периоду преды-дущего года</t>
  </si>
  <si>
    <t>Млн рублей</t>
  </si>
  <si>
    <t>Хозяйства всех категорий</t>
  </si>
  <si>
    <t>Картофель</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</si>
  <si>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</si>
  <si>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</si>
  <si>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</si>
  <si>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</si>
  <si>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</si>
  <si>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</si>
  <si>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</si>
  <si>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r>
      <t xml:space="preserve">1) </t>
    </r>
    <r>
      <rPr>
        <i/>
        <sz val="9"/>
        <color theme="1"/>
        <rFont val="Arial"/>
        <family val="2"/>
        <charset val="204"/>
      </rPr>
      <t>Без учета жилых домов, построенных на земельных участках, предназначенных для ведения гражданами садоводства</t>
    </r>
  </si>
  <si>
    <t>метров общей площади жилых помещений</t>
  </si>
  <si>
    <t>Грузооборот, млн т-км</t>
  </si>
  <si>
    <r>
      <t>1)</t>
    </r>
    <r>
      <rPr>
        <i/>
        <sz val="9"/>
        <color theme="1"/>
        <rFont val="Arial"/>
        <family val="2"/>
        <charset val="204"/>
      </rPr>
      <t xml:space="preserve"> Уточнено</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</si>
  <si>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</si>
  <si>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</si>
  <si>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</si>
  <si>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r>
      <t>2021г</t>
    </r>
    <r>
      <rPr>
        <sz val="10"/>
        <color theme="1"/>
        <rFont val="Arial"/>
        <family val="2"/>
        <charset val="204"/>
      </rPr>
      <t>.</t>
    </r>
  </si>
  <si>
    <r>
      <t>2020г</t>
    </r>
    <r>
      <rPr>
        <sz val="10"/>
        <color theme="1"/>
        <rFont val="Arial"/>
        <family val="2"/>
        <charset val="204"/>
      </rPr>
      <t>.</t>
    </r>
  </si>
  <si>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</si>
  <si>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</si>
  <si>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</si>
  <si>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</si>
  <si>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</si>
  <si>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январь-декабрь 2020г. 
в % к           январю-декабрю 2019г.</t>
  </si>
  <si>
    <t>в % к         соответст-вующему месяцу предыду-щего года</t>
  </si>
  <si>
    <t>в % к         соответст-вующему периоду предыду-щего года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</si>
  <si>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</si>
  <si>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</si>
  <si>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</si>
  <si>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</si>
  <si>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</si>
  <si>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</si>
  <si>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</si>
  <si>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</si>
  <si>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</si>
  <si>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</si>
  <si>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</si>
  <si>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</si>
  <si>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</si>
  <si>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</si>
  <si>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</si>
  <si>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</si>
  <si>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</si>
  <si>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декабрю 2020г.</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</si>
  <si>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</si>
  <si>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</si>
  <si>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</si>
  <si>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</si>
  <si>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</si>
  <si>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</si>
  <si>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</si>
  <si>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</si>
  <si>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</si>
  <si>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</si>
  <si>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</si>
  <si>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</si>
  <si>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</si>
  <si>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</si>
  <si>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</si>
  <si>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</si>
  <si>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</si>
  <si>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</si>
  <si>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 xml:space="preserve">Декабрь 2021г. к </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</si>
  <si>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</si>
  <si>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</si>
  <si>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</si>
  <si>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</si>
  <si>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</si>
  <si>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</si>
  <si>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</si>
  <si>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</si>
  <si>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</si>
  <si>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</si>
  <si>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</si>
  <si>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</si>
  <si>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</si>
  <si>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</si>
  <si>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</si>
  <si>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</si>
  <si>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</si>
  <si>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</si>
  <si>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</si>
  <si>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</si>
  <si>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Жилищно-коммунальные услуги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</si>
  <si>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</si>
  <si>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</si>
  <si>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</si>
  <si>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</si>
  <si>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</si>
  <si>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</si>
  <si>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</si>
  <si>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</si>
  <si>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</si>
  <si>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</si>
  <si>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</si>
  <si>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</si>
  <si>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</si>
  <si>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</si>
  <si>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</si>
  <si>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</si>
  <si>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</si>
  <si>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</si>
  <si>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</si>
  <si>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</si>
  <si>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</si>
  <si>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</si>
  <si>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</si>
  <si>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</si>
  <si>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</si>
  <si>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</si>
  <si>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</si>
  <si>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</si>
  <si>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</si>
  <si>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</si>
  <si>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</si>
  <si>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декабрь 2020г.</t>
  </si>
  <si>
    <t xml:space="preserve">марки АИ-92 </t>
  </si>
  <si>
    <t xml:space="preserve">марки АИ-95 </t>
  </si>
  <si>
    <t xml:space="preserve">марки АИ-98 </t>
  </si>
  <si>
    <t>Дизельное топливо</t>
  </si>
  <si>
    <t>Индексы потребительских цен</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</si>
  <si>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</si>
  <si>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</si>
  <si>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</si>
  <si>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</si>
  <si>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</si>
  <si>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</si>
  <si>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</si>
  <si>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</si>
  <si>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</si>
  <si>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</si>
  <si>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</si>
  <si>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</si>
  <si>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</si>
  <si>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</si>
  <si>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</si>
  <si>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</si>
  <si>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</si>
  <si>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</si>
  <si>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</si>
  <si>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</si>
  <si>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</si>
  <si>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</si>
  <si>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</si>
  <si>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</si>
  <si>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</si>
  <si>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</si>
  <si>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</si>
  <si>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</si>
  <si>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</si>
  <si>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</si>
  <si>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</si>
  <si>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</si>
  <si>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</si>
  <si>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</si>
  <si>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</si>
  <si>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</si>
  <si>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</si>
  <si>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</si>
  <si>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</si>
  <si>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</si>
  <si>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</si>
  <si>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</si>
  <si>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</si>
  <si>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</si>
  <si>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</si>
  <si>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</si>
  <si>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</si>
  <si>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</si>
  <si>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</si>
  <si>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</si>
  <si>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</si>
  <si>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</si>
  <si>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</si>
  <si>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</si>
  <si>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</si>
  <si>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</si>
  <si>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</si>
  <si>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</si>
  <si>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</si>
  <si>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</si>
  <si>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</si>
  <si>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</si>
  <si>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</si>
  <si>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</si>
  <si>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Ноябрь 2021г.</t>
  </si>
  <si>
    <t xml:space="preserve">Январь-ноябрь 2021г.   </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</si>
  <si>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</si>
  <si>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</si>
  <si>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</si>
  <si>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</si>
  <si>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</si>
  <si>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</si>
  <si>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</si>
  <si>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</si>
  <si>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</si>
  <si>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</si>
  <si>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</si>
  <si>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</si>
  <si>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</si>
  <si>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</si>
  <si>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</si>
  <si>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</si>
  <si>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</si>
  <si>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</si>
  <si>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</si>
  <si>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</si>
  <si>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Январь-ноябрь 2021г.</t>
  </si>
  <si>
    <t>Справочно январь-ноябрь 2020г.</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</si>
  <si>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</si>
  <si>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</si>
  <si>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</si>
  <si>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</si>
  <si>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</si>
  <si>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</si>
  <si>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</si>
  <si>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</si>
  <si>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</si>
  <si>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</si>
  <si>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В % к         соответ-ствующему месяцу    предыду-щего года</t>
  </si>
  <si>
    <t>В % к        соответ-ствующему периоду предыду-щего года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</si>
  <si>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</si>
  <si>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</si>
  <si>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r>
      <t xml:space="preserve">2) </t>
    </r>
    <r>
      <rPr>
        <i/>
        <sz val="9"/>
        <color theme="1"/>
        <rFont val="Arial"/>
        <family val="2"/>
        <charset val="204"/>
      </rPr>
      <t>Абсолютные показатели за ноябрь, январь-ноябрь 2021г., относительные – в % к ноябрю январю-ноябрю 2020г. и январю-ноябрю 2019г.</t>
    </r>
  </si>
  <si>
    <t>СЕЛЬСКОЕ ХОЗЯЙСТВО</t>
  </si>
  <si>
    <t>и услуги</t>
  </si>
  <si>
    <t xml:space="preserve">Все товары  </t>
  </si>
  <si>
    <t>Декабрь 2021г. 
к декабрю 2020г.</t>
  </si>
  <si>
    <t>декабрь 2020г. 
к декабрю 2019г.</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</si>
  <si>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</si>
  <si>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</si>
  <si>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</si>
  <si>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</si>
  <si>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</si>
  <si>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</si>
  <si>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</si>
  <si>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</si>
  <si>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</si>
  <si>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</si>
  <si>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</si>
  <si>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</si>
  <si>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</si>
  <si>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</si>
  <si>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</si>
  <si>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</si>
  <si>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</si>
  <si>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</si>
  <si>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</si>
  <si>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</si>
  <si>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</si>
  <si>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</si>
  <si>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</si>
  <si>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</si>
  <si>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</si>
  <si>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</si>
  <si>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</si>
  <si>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</si>
  <si>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</si>
  <si>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</si>
  <si>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</si>
  <si>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</si>
  <si>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</si>
  <si>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</si>
  <si>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</si>
  <si>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</si>
  <si>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</si>
  <si>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</si>
  <si>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</si>
  <si>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</si>
  <si>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</si>
  <si>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</si>
  <si>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</si>
  <si>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</si>
  <si>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</si>
  <si>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</si>
  <si>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</si>
  <si>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</si>
  <si>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</si>
  <si>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</si>
  <si>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</si>
  <si>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</si>
  <si>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</si>
  <si>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</si>
  <si>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</si>
  <si>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</si>
  <si>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</si>
  <si>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</si>
  <si>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</si>
  <si>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</si>
  <si>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</si>
  <si>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t xml:space="preserve">Данные об объеме платных услуг населению в распределении по видам приведены в соответствии с Общероссийским классификатором услуг населению.  </t>
  </si>
  <si>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</si>
  <si>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</si>
  <si>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</si>
  <si>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</si>
  <si>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</si>
  <si>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</si>
  <si>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</si>
  <si>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</si>
  <si>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</si>
  <si>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</si>
  <si>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</si>
  <si>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</si>
  <si>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</si>
  <si>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</si>
  <si>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</si>
  <si>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</si>
  <si>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</si>
  <si>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</si>
  <si>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</si>
  <si>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</si>
  <si>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</si>
  <si>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</si>
  <si>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</si>
  <si>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</si>
  <si>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</si>
  <si>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</si>
  <si>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</si>
  <si>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</si>
  <si>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</si>
  <si>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</si>
  <si>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</si>
  <si>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</si>
  <si>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</si>
  <si>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</si>
  <si>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</si>
  <si>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</si>
  <si>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</si>
  <si>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</si>
  <si>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</si>
  <si>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</si>
  <si>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</si>
  <si>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</si>
  <si>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</si>
  <si>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</si>
  <si>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</si>
  <si>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</si>
  <si>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</si>
  <si>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</si>
  <si>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</si>
  <si>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</si>
  <si>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</si>
  <si>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</si>
  <si>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</si>
  <si>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</si>
  <si>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</si>
  <si>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валовой сбор, тыс. тонн</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</si>
  <si>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</si>
  <si>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</si>
  <si>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color theme="1"/>
        <rFont val="Arial"/>
        <family val="2"/>
        <charset val="204"/>
      </rPr>
      <t>1)</t>
    </r>
    <r>
      <rPr>
        <sz val="10"/>
        <color theme="1"/>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</si>
  <si>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</si>
  <si>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</si>
  <si>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</si>
  <si>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</si>
  <si>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</si>
  <si>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2021г. в % к 2020г.</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</si>
  <si>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</si>
  <si>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</si>
  <si>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</si>
  <si>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</si>
  <si>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</si>
  <si>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</si>
  <si>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</si>
  <si>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</si>
  <si>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</si>
  <si>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</si>
  <si>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</si>
  <si>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t>январь-декабрь 2020г. в % к январю-декабрю   2019г.</t>
  </si>
  <si>
    <t xml:space="preserve"> в % к  соответствующему периоду предыдущего года</t>
  </si>
  <si>
    <t>Скот и птица на убой (в живом весе), тыс. тонн</t>
  </si>
  <si>
    <t>Молоко, тыс. тонн</t>
  </si>
  <si>
    <t>Индексы цен производителей отдельных видов промышленных товаров, реализованных на внутреннем рынке</t>
  </si>
  <si>
    <t>Декабрь 2021г. к</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</si>
  <si>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</si>
  <si>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</si>
  <si>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</si>
  <si>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</si>
  <si>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</si>
  <si>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</si>
  <si>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</si>
  <si>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</si>
  <si>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</si>
  <si>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</si>
  <si>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</si>
  <si>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</si>
  <si>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</si>
  <si>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</si>
  <si>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</si>
  <si>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</si>
  <si>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</si>
  <si>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</si>
  <si>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</si>
  <si>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</si>
  <si>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r>
      <t>Динамика поголовья основных видов скота в хозяйствах всех категорий</t>
    </r>
    <r>
      <rPr>
        <b/>
        <sz val="11"/>
        <color rgb="FFFF0000"/>
        <rFont val="Arial"/>
        <family val="2"/>
        <charset val="204"/>
      </rPr>
      <t xml:space="preserve"> </t>
    </r>
  </si>
  <si>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</si>
  <si>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</si>
  <si>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</si>
  <si>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</si>
  <si>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</si>
  <si>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</si>
  <si>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</si>
  <si>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</si>
  <si>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</si>
  <si>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</si>
  <si>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</si>
  <si>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</si>
  <si>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</si>
  <si>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</si>
  <si>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</si>
  <si>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</si>
  <si>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</si>
  <si>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</si>
  <si>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</si>
  <si>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</si>
  <si>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</si>
  <si>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</si>
  <si>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</si>
  <si>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</si>
  <si>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</si>
  <si>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</si>
  <si>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</si>
  <si>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</si>
  <si>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</si>
  <si>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Просроченная кредиторская задолженность организаций (без субъектов малого предпринимательства) по видам экономической деятельности в ноябре 2021 года</t>
  </si>
  <si>
    <t xml:space="preserve">Социально-экономическое положение Ямало-Ненецкого автономного округа в январе-декабре 2021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</si>
  <si>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</si>
  <si>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</si>
  <si>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</si>
  <si>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</si>
  <si>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</si>
  <si>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</si>
  <si>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</si>
  <si>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</si>
  <si>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</si>
  <si>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Касаткина В.Б.</t>
  </si>
  <si>
    <t>(доб. 1206)</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</si>
  <si>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</si>
  <si>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</si>
  <si>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</si>
  <si>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</si>
  <si>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</si>
  <si>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</si>
  <si>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</si>
  <si>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</si>
  <si>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</si>
  <si>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</si>
  <si>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</si>
  <si>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</si>
  <si>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</si>
  <si>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</si>
  <si>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</si>
  <si>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</si>
  <si>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</si>
  <si>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</si>
  <si>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</si>
  <si>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</si>
  <si>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</si>
  <si>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</si>
  <si>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</si>
  <si>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</si>
  <si>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</si>
  <si>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</si>
  <si>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</si>
  <si>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</si>
  <si>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</si>
  <si>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</si>
  <si>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</si>
  <si>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</si>
  <si>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</si>
  <si>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</si>
  <si>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r>
      <rPr>
        <sz val="10"/>
        <color theme="1"/>
        <rFont val="Arial"/>
        <family val="2"/>
        <charset val="204"/>
      </rPr>
      <t>4,2</t>
    </r>
    <r>
      <rPr>
        <vertAlign val="superscript"/>
        <sz val="10"/>
        <color theme="1"/>
        <rFont val="Arial"/>
        <family val="2"/>
        <charset val="204"/>
      </rPr>
      <t>1)</t>
    </r>
  </si>
  <si>
    <r>
      <rPr>
        <sz val="10"/>
        <color theme="1"/>
        <rFont val="Arial"/>
        <family val="2"/>
        <charset val="204"/>
      </rPr>
      <t>3,6</t>
    </r>
    <r>
      <rPr>
        <vertAlign val="superscript"/>
        <sz val="10"/>
        <color theme="1"/>
        <rFont val="Arial"/>
        <family val="2"/>
        <charset val="204"/>
      </rPr>
      <t>1)</t>
    </r>
  </si>
  <si>
    <r>
      <t>100,1</t>
    </r>
    <r>
      <rPr>
        <vertAlign val="superscript"/>
        <sz val="10"/>
        <color theme="1"/>
        <rFont val="Arial"/>
        <family val="2"/>
        <charset val="204"/>
      </rPr>
      <t>3)</t>
    </r>
  </si>
  <si>
    <r>
      <t>2021г.</t>
    </r>
    <r>
      <rPr>
        <b/>
        <vertAlign val="superscript"/>
        <sz val="10"/>
        <color theme="1"/>
        <rFont val="Arial"/>
        <family val="2"/>
        <charset val="204"/>
      </rPr>
      <t>2)</t>
    </r>
  </si>
  <si>
    <r>
      <t>2020г.</t>
    </r>
    <r>
      <rPr>
        <b/>
        <vertAlign val="superscript"/>
        <sz val="10"/>
        <color theme="1"/>
        <rFont val="Arial"/>
        <family val="2"/>
        <charset val="204"/>
      </rPr>
      <t>2)</t>
    </r>
  </si>
  <si>
    <t>...</t>
  </si>
  <si>
    <t xml:space="preserve">Производство основных видов продукции животноводства 
в хозяйствах всех категорий </t>
  </si>
  <si>
    <t>2,5р</t>
  </si>
  <si>
    <t>3,2р</t>
  </si>
  <si>
    <t>5,9р</t>
  </si>
  <si>
    <t>12,2р</t>
  </si>
  <si>
    <t>2р</t>
  </si>
  <si>
    <t>2,9р</t>
  </si>
  <si>
    <t>8,4р</t>
  </si>
  <si>
    <t>3,4р</t>
  </si>
  <si>
    <t>2,1р</t>
  </si>
  <si>
    <t>2,3р</t>
  </si>
  <si>
    <t>2,7р</t>
  </si>
  <si>
    <t>2,6р</t>
  </si>
  <si>
    <t>3,3р</t>
  </si>
  <si>
    <t xml:space="preserve">Валовой сбор и урожайность основных сельскохозяйственных культур по категориям хозяйств </t>
  </si>
  <si>
    <t xml:space="preserve">          На 1 декабря 2021г. численность населения составила 552,2 тыс. человек и по сравнению с 1 декабря 2020г. увеличилась на 5,4 тыс. человек.</t>
  </si>
  <si>
    <t>2,8р</t>
  </si>
  <si>
    <t>2,2р</t>
  </si>
  <si>
    <t>3,7р</t>
  </si>
  <si>
    <t>4,8р</t>
  </si>
  <si>
    <t>5,2р</t>
  </si>
  <si>
    <t>4,9р</t>
  </si>
  <si>
    <t>4,7р</t>
  </si>
  <si>
    <t>4,1р</t>
  </si>
  <si>
    <t>3,6р</t>
  </si>
  <si>
    <t>Январь-ноябрь</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</si>
  <si>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</si>
  <si>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</si>
  <si>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</si>
  <si>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</si>
  <si>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</si>
  <si>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</si>
  <si>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</si>
  <si>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3р</t>
  </si>
  <si>
    <t>4,3р</t>
  </si>
  <si>
    <t>3,1р</t>
  </si>
  <si>
    <t>оленина и мясо прочих животных семейства оленьих (оленевых) и субпродукты пищевые замороженные, в том числе для детского питания, тонн</t>
  </si>
  <si>
    <t xml:space="preserve">     К началу января 2022г. обеспеченность скота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22,5%.</t>
  </si>
  <si>
    <t xml:space="preserve">     Надои молока на одну корову в сельскохозяйственных организациях (без субъектов малого предпринимательства) в январе-декабре 2021г. составили 4173 килограмма (в январе-декабре 2020г. – 4343 килограмма).</t>
  </si>
  <si>
    <t>на 10000      населения</t>
  </si>
  <si>
    <r>
      <t>0,6</t>
    </r>
    <r>
      <rPr>
        <vertAlign val="superscript"/>
        <sz val="10"/>
        <color theme="1"/>
        <rFont val="Arial"/>
        <family val="2"/>
        <charset val="204"/>
      </rPr>
      <t>1)</t>
    </r>
  </si>
  <si>
    <r>
      <t>32,7</t>
    </r>
    <r>
      <rPr>
        <vertAlign val="superscript"/>
        <sz val="10"/>
        <color theme="1"/>
        <rFont val="Arial"/>
        <family val="2"/>
        <charset val="204"/>
      </rPr>
      <t>1)</t>
    </r>
  </si>
  <si>
    <r>
      <t>58,0</t>
    </r>
    <r>
      <rPr>
        <vertAlign val="superscript"/>
        <sz val="10"/>
        <color theme="1"/>
        <rFont val="Arial"/>
        <family val="2"/>
        <charset val="204"/>
      </rPr>
      <t>1)</t>
    </r>
  </si>
  <si>
    <r>
      <t>15,2</t>
    </r>
    <r>
      <rPr>
        <vertAlign val="superscript"/>
        <sz val="10"/>
        <color theme="1"/>
        <rFont val="Arial"/>
        <family val="2"/>
        <charset val="204"/>
      </rPr>
      <t>1)</t>
    </r>
  </si>
  <si>
    <r>
      <t>26,5</t>
    </r>
    <r>
      <rPr>
        <vertAlign val="superscript"/>
        <sz val="10"/>
        <color theme="1"/>
        <rFont val="Arial"/>
        <family val="2"/>
        <charset val="204"/>
      </rPr>
      <t>1)</t>
    </r>
  </si>
  <si>
    <r>
      <t>60,8</t>
    </r>
    <r>
      <rPr>
        <vertAlign val="superscript"/>
        <sz val="10"/>
        <color theme="1"/>
        <rFont val="Arial"/>
        <family val="2"/>
        <charset val="204"/>
      </rPr>
      <t>1)</t>
    </r>
  </si>
  <si>
    <t>3,5р</t>
  </si>
  <si>
    <r>
      <t>3,7р</t>
    </r>
    <r>
      <rPr>
        <vertAlign val="superscript"/>
        <sz val="10"/>
        <color theme="1"/>
        <rFont val="Arial"/>
        <family val="2"/>
        <charset val="204"/>
      </rPr>
      <t>1)</t>
    </r>
  </si>
  <si>
    <r>
      <t>72,4</t>
    </r>
    <r>
      <rPr>
        <vertAlign val="superscript"/>
        <sz val="10"/>
        <color theme="1"/>
        <rFont val="Arial"/>
        <family val="2"/>
        <charset val="204"/>
      </rPr>
      <t>1)</t>
    </r>
  </si>
  <si>
    <r>
      <t>165,0</t>
    </r>
    <r>
      <rPr>
        <vertAlign val="superscript"/>
        <sz val="10"/>
        <color theme="1"/>
        <rFont val="Arial"/>
        <family val="2"/>
        <charset val="204"/>
      </rPr>
      <t>1)</t>
    </r>
  </si>
  <si>
    <r>
      <t>70,8</t>
    </r>
    <r>
      <rPr>
        <vertAlign val="superscript"/>
        <sz val="10"/>
        <color theme="1"/>
        <rFont val="Arial"/>
        <family val="2"/>
        <charset val="204"/>
      </rPr>
      <t>1)</t>
    </r>
  </si>
  <si>
    <r>
      <t>63,3</t>
    </r>
    <r>
      <rPr>
        <vertAlign val="superscript"/>
        <sz val="10"/>
        <color theme="1"/>
        <rFont val="Arial"/>
        <family val="2"/>
        <charset val="204"/>
      </rPr>
      <t>1)</t>
    </r>
  </si>
  <si>
    <r>
      <rPr>
        <i/>
        <vertAlign val="superscript"/>
        <sz val="9"/>
        <color theme="1"/>
        <rFont val="Arial"/>
        <family val="2"/>
        <charset val="204"/>
      </rPr>
      <t>2)</t>
    </r>
    <r>
      <rPr>
        <i/>
        <sz val="9"/>
        <color theme="1"/>
        <rFont val="Arial"/>
        <family val="2"/>
        <charset val="204"/>
      </rPr>
      <t xml:space="preserve"> Предварительные данные</t>
    </r>
  </si>
  <si>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</si>
  <si>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</si>
  <si>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</si>
  <si>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Производство основных видов продукции животноводства в сельскохозяйственных организациях</t>
  </si>
  <si>
    <r>
      <t>Март</t>
    </r>
    <r>
      <rPr>
        <vertAlign val="superscript"/>
        <sz val="10"/>
        <color theme="1"/>
        <rFont val="Arial"/>
        <family val="2"/>
        <charset val="204"/>
      </rPr>
      <t>1)</t>
    </r>
  </si>
  <si>
    <r>
      <t>Июнь</t>
    </r>
    <r>
      <rPr>
        <vertAlign val="superscript"/>
        <sz val="10"/>
        <color theme="1"/>
        <rFont val="Arial"/>
        <family val="2"/>
        <charset val="204"/>
      </rPr>
      <t>1)</t>
    </r>
  </si>
  <si>
    <r>
      <t>Сентябрь</t>
    </r>
    <r>
      <rPr>
        <vertAlign val="superscript"/>
        <sz val="10"/>
        <color theme="1"/>
        <rFont val="Arial"/>
        <family val="2"/>
        <charset val="204"/>
      </rPr>
      <t>1)</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</si>
  <si>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</si>
  <si>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</si>
  <si>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</si>
  <si>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</si>
  <si>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</si>
  <si>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</si>
  <si>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r>
      <t>3</t>
    </r>
    <r>
      <rPr>
        <i/>
        <vertAlign val="superscript"/>
        <sz val="9"/>
        <color theme="1"/>
        <rFont val="Arial"/>
        <family val="2"/>
        <charset val="204"/>
      </rPr>
      <t>)</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</si>
  <si>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</si>
  <si>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</si>
  <si>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</si>
  <si>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t>2020г.</t>
    </r>
    <r>
      <rPr>
        <b/>
        <vertAlign val="superscript"/>
        <sz val="10"/>
        <color rgb="FF000000"/>
        <rFont val="Arial"/>
        <family val="2"/>
        <charset val="204"/>
      </rPr>
      <t>1)</t>
    </r>
  </si>
  <si>
    <r>
      <t>150,5</t>
    </r>
    <r>
      <rPr>
        <vertAlign val="superscript"/>
        <sz val="10"/>
        <color theme="1"/>
        <rFont val="Arial"/>
        <family val="2"/>
        <charset val="204"/>
      </rPr>
      <t>4)</t>
    </r>
  </si>
  <si>
    <r>
      <rPr>
        <i/>
        <vertAlign val="superscript"/>
        <sz val="9"/>
        <color theme="1"/>
        <rFont val="Arial"/>
        <family val="2"/>
        <charset val="204"/>
      </rPr>
      <t xml:space="preserve">4) </t>
    </r>
    <r>
      <rPr>
        <i/>
        <sz val="9"/>
        <color theme="1"/>
        <rFont val="Arial"/>
        <family val="2"/>
        <charset val="204"/>
      </rPr>
      <t>Уточнено</t>
    </r>
  </si>
  <si>
    <r>
      <rPr>
        <i/>
        <vertAlign val="superscript"/>
        <sz val="9"/>
        <color theme="1"/>
        <rFont val="Arial"/>
        <family val="2"/>
        <charset val="204"/>
      </rPr>
      <t xml:space="preserve">5) </t>
    </r>
    <r>
      <rPr>
        <i/>
        <sz val="9"/>
        <color theme="1"/>
        <rFont val="Arial"/>
        <family val="2"/>
        <charset val="204"/>
      </rPr>
      <t>Предварительные данные</t>
    </r>
  </si>
  <si>
    <r>
      <t>172590</t>
    </r>
    <r>
      <rPr>
        <vertAlign val="superscript"/>
        <sz val="10"/>
        <color theme="1"/>
        <rFont val="Arial"/>
        <family val="2"/>
        <charset val="204"/>
      </rPr>
      <t>5)</t>
    </r>
  </si>
  <si>
    <r>
      <t>103,4</t>
    </r>
    <r>
      <rPr>
        <vertAlign val="superscript"/>
        <sz val="10"/>
        <color theme="1"/>
        <rFont val="Arial"/>
        <family val="2"/>
        <charset val="204"/>
      </rPr>
      <t>5)</t>
    </r>
  </si>
  <si>
    <r>
      <t>29023</t>
    </r>
    <r>
      <rPr>
        <vertAlign val="superscript"/>
        <sz val="10"/>
        <color theme="1"/>
        <rFont val="Arial"/>
        <family val="2"/>
        <charset val="204"/>
      </rPr>
      <t>5)</t>
    </r>
  </si>
  <si>
    <r>
      <t>54,4</t>
    </r>
    <r>
      <rPr>
        <vertAlign val="superscript"/>
        <sz val="10"/>
        <color theme="1"/>
        <rFont val="Arial"/>
        <family val="2"/>
        <charset val="204"/>
      </rPr>
      <t>5)</t>
    </r>
  </si>
  <si>
    <r>
      <rPr>
        <i/>
        <vertAlign val="superscript"/>
        <sz val="9"/>
        <color theme="1"/>
        <rFont val="Arial"/>
        <family val="2"/>
        <charset val="204"/>
      </rPr>
      <t>1)</t>
    </r>
    <r>
      <rPr>
        <i/>
        <sz val="9"/>
        <color theme="1"/>
        <rFont val="Arial"/>
        <family val="2"/>
        <charset val="204"/>
      </rPr>
      <t xml:space="preserve"> Уточнено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</si>
</sst>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FF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b/>
      <vertAlign val="superscript"/>
      <sz val="10"/>
      <color rgb="FF00000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38" fillId="0" borderId="0"/>
  </cellStyleXfs>
  <cellXfs count="53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164" fontId="1" fillId="0" borderId="11"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2" fillId="0" borderId="12" xfId="0" applyFont="1" applyBorder="1" applyAlignment="1">
      <alignment horizontal="right" wrapText="1" indent="1"/>
    </xf>
    <xf numFmtId="0" fontId="12" fillId="0" borderId="6" xfId="0" applyFont="1" applyBorder="1" applyAlignment="1">
      <alignment horizontal="right" wrapText="1" indent="1"/>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64" fontId="1" fillId="0" borderId="6" xfId="0" applyNumberFormat="1" applyFont="1" applyBorder="1" applyAlignment="1">
      <alignment horizontal="right" vertical="center" wrapText="1" indent="5"/>
    </xf>
    <xf numFmtId="0" fontId="23"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5"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3" fillId="0" borderId="0" xfId="0" applyFont="1" applyBorder="1" applyAlignment="1">
      <alignment horizontal="right" vertical="center"/>
    </xf>
    <xf numFmtId="0" fontId="1" fillId="0" borderId="12" xfId="0" applyFont="1" applyBorder="1" applyAlignment="1">
      <alignment horizontal="left" vertical="center" wrapText="1" indent="2"/>
    </xf>
    <xf numFmtId="0" fontId="1" fillId="0" borderId="11" xfId="0" applyFont="1" applyBorder="1" applyAlignment="1">
      <alignment horizontal="right" wrapText="1"/>
    </xf>
    <xf numFmtId="0" fontId="0" fillId="0" borderId="6" xfId="0" applyBorder="1"/>
    <xf numFmtId="0" fontId="0" fillId="0" borderId="12" xfId="0" applyBorder="1"/>
    <xf numFmtId="0" fontId="26" fillId="0" borderId="0" xfId="0" applyFont="1" applyBorder="1" applyAlignment="1">
      <alignment horizontal="right" vertical="center"/>
    </xf>
    <xf numFmtId="0" fontId="0" fillId="0" borderId="8"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3"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29" fillId="0" borderId="10" xfId="0" applyFont="1" applyBorder="1" applyAlignment="1">
      <alignment vertical="center" wrapText="1"/>
    </xf>
    <xf numFmtId="0" fontId="29" fillId="0" borderId="11" xfId="0" applyFont="1" applyBorder="1" applyAlignment="1">
      <alignment vertical="center" wrapText="1"/>
    </xf>
    <xf numFmtId="0" fontId="30" fillId="0" borderId="0" xfId="0" applyFont="1" applyBorder="1" applyAlignment="1">
      <alignment horizontal="center" vertical="center"/>
    </xf>
    <xf numFmtId="0" fontId="31"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2"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11" xfId="0" applyFont="1" applyBorder="1" applyAlignment="1">
      <alignment horizontal="right" wrapText="1" indent="2"/>
    </xf>
    <xf numFmtId="164" fontId="1" fillId="0" borderId="9" xfId="0" applyNumberFormat="1" applyFont="1" applyBorder="1" applyAlignment="1">
      <alignment horizontal="right" wrapText="1" indent="2"/>
    </xf>
    <xf numFmtId="0" fontId="33" fillId="0" borderId="0" xfId="0" applyFont="1" applyBorder="1" applyAlignment="1">
      <alignment horizontal="center" vertical="center"/>
    </xf>
    <xf numFmtId="0" fontId="7" fillId="0" borderId="0" xfId="0" applyFont="1" applyAlignment="1">
      <alignment horizontal="center"/>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vertical="center" wrapText="1" indent="3"/>
    </xf>
    <xf numFmtId="0" fontId="2" fillId="0" borderId="12" xfId="0" applyFont="1" applyBorder="1" applyAlignment="1">
      <alignment horizontal="left" vertical="center" wrapText="1" indent="1"/>
    </xf>
    <xf numFmtId="0" fontId="1" fillId="0" borderId="12" xfId="0" applyFont="1" applyBorder="1" applyAlignment="1">
      <alignment horizontal="left" wrapText="1" indent="2"/>
    </xf>
    <xf numFmtId="0" fontId="1" fillId="0" borderId="12" xfId="0" applyFont="1" applyBorder="1" applyAlignment="1">
      <alignment horizontal="left" vertical="center" wrapText="1" indent="4"/>
    </xf>
    <xf numFmtId="0" fontId="2" fillId="0" borderId="12" xfId="0" applyFont="1" applyBorder="1" applyAlignment="1">
      <alignment horizontal="left" vertical="center" wrapText="1" indent="2"/>
    </xf>
    <xf numFmtId="0" fontId="1" fillId="0" borderId="11" xfId="0" applyFont="1" applyBorder="1" applyAlignment="1">
      <alignment horizontal="left" vertical="center" wrapText="1" indent="3"/>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1" fillId="0" borderId="9" xfId="0" applyFont="1" applyBorder="1" applyAlignment="1">
      <alignment horizontal="right" vertical="center" wrapText="1" indent="2"/>
    </xf>
    <xf numFmtId="0" fontId="7" fillId="0" borderId="0" xfId="0" applyFont="1" applyAlignment="1"/>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0" fillId="0" borderId="10" xfId="0" applyFont="1" applyBorder="1"/>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1" fillId="0" borderId="9" xfId="0" applyFont="1" applyBorder="1" applyAlignment="1">
      <alignment vertical="top" wrapText="1"/>
    </xf>
    <xf numFmtId="0" fontId="7" fillId="0" borderId="0" xfId="0" applyFont="1" applyAlignment="1">
      <alignment vertical="center"/>
    </xf>
    <xf numFmtId="0" fontId="0" fillId="0" borderId="0" xfId="0" applyBorder="1" applyAlignment="1"/>
    <xf numFmtId="0" fontId="1" fillId="0" borderId="12" xfId="0" applyFont="1" applyBorder="1" applyAlignment="1">
      <alignment horizontal="right" wrapText="1" indent="4"/>
    </xf>
    <xf numFmtId="0" fontId="1" fillId="0" borderId="11" xfId="0" applyFont="1" applyBorder="1" applyAlignment="1">
      <alignment horizontal="right" wrapText="1" indent="4"/>
    </xf>
    <xf numFmtId="0" fontId="26" fillId="0" borderId="0" xfId="0" applyFont="1" applyBorder="1" applyAlignment="1">
      <alignment horizontal="center" vertical="center"/>
    </xf>
    <xf numFmtId="0" fontId="1" fillId="0" borderId="6" xfId="0" applyFont="1" applyBorder="1" applyAlignment="1">
      <alignment horizontal="right" wrapText="1" indent="4"/>
    </xf>
    <xf numFmtId="0" fontId="1" fillId="0" borderId="9" xfId="0" applyFont="1" applyBorder="1" applyAlignment="1">
      <alignment horizontal="right" wrapText="1" indent="4"/>
    </xf>
    <xf numFmtId="0" fontId="36" fillId="0" borderId="0" xfId="0" applyFont="1" applyAlignment="1">
      <alignment horizontal="center" vertical="center"/>
    </xf>
    <xf numFmtId="0" fontId="2" fillId="0" borderId="4" xfId="0" applyFont="1" applyBorder="1" applyAlignment="1">
      <alignment vertical="center" wrapText="1"/>
    </xf>
    <xf numFmtId="0" fontId="0" fillId="0" borderId="4" xfId="0" applyBorder="1"/>
    <xf numFmtId="0" fontId="2" fillId="0" borderId="6" xfId="0" applyFont="1" applyBorder="1" applyAlignment="1">
      <alignment vertical="center" wrapText="1"/>
    </xf>
    <xf numFmtId="0" fontId="20" fillId="0" borderId="6"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0" fillId="0" borderId="4" xfId="0" applyFont="1" applyBorder="1" applyAlignment="1">
      <alignment vertical="center" wrapText="1"/>
    </xf>
    <xf numFmtId="0" fontId="20" fillId="0" borderId="12" xfId="0" applyFont="1" applyBorder="1" applyAlignment="1">
      <alignment vertical="center" wrapText="1"/>
    </xf>
    <xf numFmtId="0" fontId="20" fillId="0" borderId="10" xfId="0" applyFont="1" applyBorder="1" applyAlignment="1">
      <alignment vertical="center" wrapText="1"/>
    </xf>
    <xf numFmtId="0" fontId="0" fillId="0" borderId="10" xfId="0" applyBorder="1"/>
    <xf numFmtId="164" fontId="2" fillId="0" borderId="12" xfId="0" applyNumberFormat="1" applyFont="1" applyBorder="1" applyAlignment="1">
      <alignment horizontal="right" vertical="center" wrapText="1" indent="3"/>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Border="1" applyAlignment="1">
      <alignment vertical="top"/>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0" fontId="0" fillId="0" borderId="12" xfId="0" applyBorder="1" applyAlignment="1">
      <alignment horizontal="right" indent="3"/>
    </xf>
    <xf numFmtId="0" fontId="2" fillId="0" borderId="6" xfId="0" applyFont="1" applyBorder="1" applyAlignment="1">
      <alignment horizontal="right" vertical="center" wrapText="1" indent="3"/>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10" xfId="0" applyFill="1" applyBorder="1" applyAlignment="1">
      <alignment vertical="top"/>
    </xf>
    <xf numFmtId="0" fontId="2" fillId="0" borderId="4" xfId="0" applyFont="1" applyFill="1" applyBorder="1" applyAlignment="1">
      <alignment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0" xfId="0" applyFill="1"/>
    <xf numFmtId="0" fontId="2"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vertical="center" wrapText="1"/>
    </xf>
    <xf numFmtId="164" fontId="1"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0" fontId="12" fillId="0" borderId="6" xfId="0" applyNumberFormat="1" applyFont="1" applyBorder="1" applyAlignment="1">
      <alignment horizontal="right"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9"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6" xfId="0" quotePrefix="1" applyFont="1" applyBorder="1" applyAlignment="1">
      <alignment horizontal="right" wrapText="1" indent="1"/>
    </xf>
    <xf numFmtId="0" fontId="1" fillId="0" borderId="6" xfId="0" applyFont="1" applyBorder="1" applyAlignment="1">
      <alignment horizontal="right" wrapText="1" indent="5"/>
    </xf>
    <xf numFmtId="0" fontId="0" fillId="0" borderId="12" xfId="0" applyFont="1" applyBorder="1" applyAlignment="1">
      <alignment horizontal="right" wrapText="1" indent="1"/>
    </xf>
    <xf numFmtId="0" fontId="0" fillId="0" borderId="6" xfId="0" applyFont="1" applyBorder="1" applyAlignment="1">
      <alignment horizontal="right" wrapText="1" indent="1"/>
    </xf>
    <xf numFmtId="0" fontId="1" fillId="0" borderId="6" xfId="0" quotePrefix="1" applyFont="1" applyBorder="1" applyAlignment="1">
      <alignment horizontal="right" wrapText="1" indent="1"/>
    </xf>
    <xf numFmtId="0" fontId="0" fillId="0" borderId="12" xfId="0" quotePrefix="1" applyFont="1" applyBorder="1" applyAlignment="1">
      <alignment horizontal="right" wrapText="1" indent="1"/>
    </xf>
    <xf numFmtId="0" fontId="0" fillId="0" borderId="12" xfId="0" applyFont="1" applyFill="1" applyBorder="1" applyAlignment="1">
      <alignment horizontal="right" vertical="top" indent="3"/>
    </xf>
    <xf numFmtId="0" fontId="0" fillId="0" borderId="12" xfId="0" applyFont="1" applyFill="1" applyBorder="1" applyAlignment="1">
      <alignment horizontal="right" vertical="center" wrapText="1" indent="3"/>
    </xf>
    <xf numFmtId="0" fontId="0" fillId="0" borderId="6" xfId="0" applyFont="1" applyFill="1" applyBorder="1" applyAlignment="1">
      <alignment horizontal="right" vertical="center" wrapText="1" indent="3"/>
    </xf>
    <xf numFmtId="0" fontId="0" fillId="0" borderId="12" xfId="0"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0" fillId="0" borderId="12" xfId="0" applyFill="1" applyBorder="1" applyAlignment="1">
      <alignment horizontal="right" vertical="top" indent="3"/>
    </xf>
    <xf numFmtId="0" fontId="2" fillId="0" borderId="12" xfId="0" applyFont="1" applyFill="1" applyBorder="1" applyAlignment="1">
      <alignment horizontal="right" vertical="center" wrapText="1" indent="3"/>
    </xf>
    <xf numFmtId="0" fontId="2" fillId="0" borderId="6" xfId="0" applyFont="1" applyFill="1" applyBorder="1" applyAlignment="1">
      <alignment horizontal="right" vertical="center" wrapText="1" indent="3"/>
    </xf>
    <xf numFmtId="164" fontId="0" fillId="0" borderId="6" xfId="0" applyNumberFormat="1" applyFont="1" applyFill="1" applyBorder="1" applyAlignment="1">
      <alignment horizontal="right" vertical="top" wrapText="1" indent="3"/>
    </xf>
    <xf numFmtId="0" fontId="0" fillId="0" borderId="11" xfId="0" applyFont="1" applyFill="1" applyBorder="1" applyAlignment="1">
      <alignment horizontal="right" vertical="top" wrapText="1" indent="3"/>
    </xf>
    <xf numFmtId="0" fontId="0" fillId="0" borderId="9" xfId="0" applyFont="1" applyFill="1" applyBorder="1" applyAlignment="1">
      <alignment horizontal="right" vertical="top" wrapText="1" indent="3"/>
    </xf>
    <xf numFmtId="0" fontId="0" fillId="0" borderId="9" xfId="0" applyFont="1" applyBorder="1" applyAlignment="1">
      <alignment horizontal="right" wrapText="1" indent="3"/>
    </xf>
    <xf numFmtId="0" fontId="1" fillId="0" borderId="12" xfId="0" applyFont="1" applyBorder="1" applyAlignment="1">
      <alignment horizontal="right" indent="3"/>
    </xf>
    <xf numFmtId="164" fontId="1" fillId="0" borderId="12" xfId="0" applyNumberFormat="1" applyFont="1" applyBorder="1" applyAlignment="1">
      <alignment horizontal="right" indent="3"/>
    </xf>
    <xf numFmtId="0" fontId="0" fillId="0" borderId="6" xfId="0" applyFont="1" applyBorder="1" applyAlignment="1">
      <alignment horizontal="right" wrapText="1" indent="3"/>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164" fontId="0" fillId="0" borderId="6" xfId="0" applyNumberFormat="1"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11"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0" fontId="0" fillId="0" borderId="6" xfId="0" applyNumberFormat="1" applyFont="1" applyBorder="1" applyAlignment="1">
      <alignment horizontal="right" wrapText="1" indent="1"/>
    </xf>
    <xf numFmtId="0" fontId="0" fillId="0" borderId="12" xfId="0" applyNumberFormat="1" applyFont="1" applyBorder="1" applyAlignment="1">
      <alignment horizontal="right"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0" fontId="0" fillId="0" borderId="11" xfId="0" applyNumberFormat="1" applyFont="1" applyBorder="1" applyAlignment="1">
      <alignment horizontal="right" wrapText="1" indent="3"/>
    </xf>
    <xf numFmtId="0" fontId="0" fillId="0" borderId="9" xfId="0" applyNumberFormat="1" applyFont="1" applyBorder="1" applyAlignment="1">
      <alignment horizontal="right" wrapText="1" indent="3"/>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6" xfId="0" applyNumberFormat="1" applyFont="1" applyBorder="1" applyAlignment="1">
      <alignment horizontal="right" wrapText="1"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0" fontId="12" fillId="0" borderId="12" xfId="0" applyNumberFormat="1" applyFont="1" applyBorder="1" applyAlignment="1">
      <alignment horizontal="right" wrapText="1" indent="1"/>
    </xf>
    <xf numFmtId="0" fontId="12" fillId="0" borderId="11" xfId="0" applyNumberFormat="1" applyFont="1" applyBorder="1" applyAlignment="1">
      <alignment horizontal="right" wrapText="1" indent="1"/>
    </xf>
    <xf numFmtId="0" fontId="12" fillId="0" borderId="9" xfId="0" applyNumberFormat="1" applyFont="1" applyBorder="1" applyAlignment="1">
      <alignment horizontal="right" wrapText="1" indent="1"/>
    </xf>
    <xf numFmtId="0" fontId="0" fillId="0" borderId="11" xfId="0" applyNumberFormat="1" applyFont="1" applyBorder="1" applyAlignment="1">
      <alignment horizontal="right" wrapText="1" indent="1"/>
    </xf>
    <xf numFmtId="0" fontId="0" fillId="0" borderId="9" xfId="0" applyNumberFormat="1" applyFont="1" applyBorder="1" applyAlignment="1">
      <alignment horizontal="right" wrapText="1" inden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7" fillId="0" borderId="0" xfId="0" applyFont="1" applyFill="1" applyAlignment="1">
      <alignment horizont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alignment horizontal="center" vertical="center"/>
    </xf>
    <xf numFmtId="0" fontId="2" fillId="0" borderId="10" xfId="0" applyFont="1" applyFill="1" applyBorder="1" applyAlignment="1">
      <alignment vertical="center" wrapText="1"/>
    </xf>
    <xf numFmtId="0" fontId="0" fillId="0" borderId="4" xfId="0" applyFill="1" applyBorder="1"/>
    <xf numFmtId="0" fontId="2" fillId="0" borderId="4" xfId="0" applyFont="1" applyFill="1" applyBorder="1" applyAlignment="1">
      <alignment vertical="center" wrapText="1"/>
    </xf>
    <xf numFmtId="0" fontId="0" fillId="0" borderId="6" xfId="0" applyFill="1" applyBorder="1"/>
    <xf numFmtId="0" fontId="2" fillId="0" borderId="6" xfId="0" applyFont="1" applyFill="1" applyBorder="1" applyAlignment="1">
      <alignment vertical="center" wrapText="1"/>
    </xf>
    <xf numFmtId="164" fontId="0" fillId="0" borderId="0" xfId="0" applyNumberFormat="1"/>
    <xf numFmtId="0" fontId="1" fillId="0" borderId="12" xfId="0" applyFont="1" applyFill="1" applyBorder="1" applyAlignment="1">
      <alignment horizontal="right" wrapText="1" indent="4"/>
    </xf>
    <xf numFmtId="0" fontId="0" fillId="0" borderId="6" xfId="0" applyFont="1" applyBorder="1" applyAlignment="1">
      <alignment horizontal="right" inden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9" fillId="0" borderId="0" xfId="0" applyFont="1"/>
    <xf numFmtId="0" fontId="40" fillId="0" borderId="10" xfId="0" applyFont="1" applyFill="1" applyBorder="1" applyAlignment="1">
      <alignment horizontal="center" vertical="top" wrapText="1"/>
    </xf>
    <xf numFmtId="0" fontId="1" fillId="0" borderId="5" xfId="0" applyFont="1" applyBorder="1" applyAlignment="1">
      <alignment vertical="center" wrapText="1"/>
    </xf>
    <xf numFmtId="164" fontId="0" fillId="0" borderId="11" xfId="0" applyNumberFormat="1" applyFont="1" applyBorder="1" applyAlignment="1">
      <alignment horizontal="right" vertical="center" wrapText="1" indent="3"/>
    </xf>
    <xf numFmtId="164" fontId="0" fillId="0" borderId="6" xfId="0" applyNumberFormat="1" applyBorder="1"/>
    <xf numFmtId="164" fontId="2" fillId="0" borderId="12" xfId="0" applyNumberFormat="1" applyFont="1" applyBorder="1" applyAlignment="1">
      <alignment vertical="center" wrapText="1"/>
    </xf>
    <xf numFmtId="164" fontId="2" fillId="0" borderId="6" xfId="0" applyNumberFormat="1"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10" xfId="0" applyNumberFormat="1" applyFont="1" applyBorder="1" applyAlignment="1">
      <alignment horizontal="right" wrapText="1" indent="4"/>
    </xf>
    <xf numFmtId="0" fontId="1" fillId="0" borderId="4" xfId="0" applyNumberFormat="1" applyFont="1" applyBorder="1" applyAlignment="1">
      <alignment horizontal="right" wrapText="1" indent="4"/>
    </xf>
    <xf numFmtId="0" fontId="1" fillId="0" borderId="12" xfId="0" applyNumberFormat="1" applyFont="1" applyBorder="1" applyAlignment="1">
      <alignment horizontal="right" wrapText="1" indent="4"/>
    </xf>
    <xf numFmtId="0" fontId="1" fillId="0" borderId="6" xfId="0" applyNumberFormat="1" applyFont="1" applyBorder="1" applyAlignment="1">
      <alignment horizontal="right" wrapText="1" indent="4"/>
    </xf>
    <xf numFmtId="0" fontId="1" fillId="0" borderId="11" xfId="0" applyNumberFormat="1" applyFont="1" applyBorder="1" applyAlignment="1">
      <alignment horizontal="right" wrapText="1" indent="4"/>
    </xf>
    <xf numFmtId="0" fontId="1" fillId="0" borderId="9" xfId="0" applyNumberFormat="1" applyFont="1" applyBorder="1" applyAlignment="1">
      <alignment horizontal="right" wrapText="1" indent="4"/>
    </xf>
    <xf numFmtId="164" fontId="1" fillId="0" borderId="10" xfId="0" applyNumberFormat="1" applyFont="1" applyBorder="1" applyAlignment="1">
      <alignment horizontal="right" wrapText="1" indent="4"/>
    </xf>
    <xf numFmtId="164" fontId="1" fillId="0" borderId="4" xfId="0" applyNumberFormat="1" applyFont="1" applyBorder="1" applyAlignment="1">
      <alignment horizontal="right" wrapText="1" indent="4"/>
    </xf>
    <xf numFmtId="164" fontId="1" fillId="0" borderId="6" xfId="0" applyNumberFormat="1" applyFont="1" applyBorder="1" applyAlignment="1">
      <alignment horizontal="right" wrapText="1" indent="4"/>
    </xf>
    <xf numFmtId="164" fontId="1" fillId="0" borderId="9" xfId="0" applyNumberFormat="1" applyFont="1" applyBorder="1" applyAlignment="1">
      <alignment horizontal="right" wrapText="1" indent="4"/>
    </xf>
    <xf numFmtId="0" fontId="10" fillId="0" borderId="10" xfId="0" applyFont="1" applyBorder="1" applyAlignment="1">
      <alignment horizontal="right" vertical="center" wrapText="1" indent="6"/>
    </xf>
    <xf numFmtId="164" fontId="0" fillId="0" borderId="12" xfId="0" applyNumberFormat="1" applyBorder="1" applyAlignment="1">
      <alignment horizontal="right" vertical="top" indent="6"/>
    </xf>
    <xf numFmtId="164" fontId="0" fillId="0" borderId="12" xfId="0" applyNumberFormat="1" applyFont="1" applyBorder="1" applyAlignment="1">
      <alignment horizontal="right" vertical="top" wrapText="1" indent="6"/>
    </xf>
    <xf numFmtId="164" fontId="2" fillId="0" borderId="12" xfId="0" applyNumberFormat="1" applyFont="1" applyFill="1" applyBorder="1" applyAlignment="1">
      <alignment horizontal="right" vertical="center" wrapText="1" indent="7"/>
    </xf>
    <xf numFmtId="164" fontId="0" fillId="0" borderId="12" xfId="0" applyNumberFormat="1" applyBorder="1" applyAlignment="1">
      <alignment horizontal="right" indent="6"/>
    </xf>
    <xf numFmtId="164" fontId="0" fillId="0" borderId="11" xfId="0" applyNumberFormat="1" applyBorder="1" applyAlignment="1">
      <alignment horizontal="right" indent="6"/>
    </xf>
    <xf numFmtId="164" fontId="0" fillId="0" borderId="11" xfId="0" applyNumberFormat="1" applyBorder="1" applyAlignment="1">
      <alignment horizontal="right" vertical="top" indent="6"/>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xf>
    <xf numFmtId="0" fontId="1" fillId="0" borderId="7" xfId="0" applyFont="1" applyFill="1" applyBorder="1" applyAlignment="1">
      <alignment horizontal="left" vertical="center" wrapText="1"/>
    </xf>
    <xf numFmtId="0" fontId="0" fillId="0" borderId="9" xfId="0" applyNumberFormat="1" applyFont="1" applyFill="1" applyBorder="1" applyAlignment="1">
      <alignment horizontal="right" wrapText="1" indent="4"/>
    </xf>
    <xf numFmtId="2" fontId="0" fillId="0" borderId="11" xfId="0" applyNumberFormat="1" applyFont="1" applyFill="1" applyBorder="1" applyAlignment="1">
      <alignment horizontal="right" wrapText="1" indent="4"/>
    </xf>
    <xf numFmtId="0" fontId="1" fillId="0" borderId="10" xfId="0" applyFont="1" applyBorder="1" applyAlignment="1">
      <alignment horizontal="right" vertical="center" wrapText="1" indent="1"/>
    </xf>
    <xf numFmtId="0" fontId="1" fillId="0" borderId="4" xfId="0" applyFont="1" applyBorder="1" applyAlignment="1">
      <alignment horizontal="right" vertical="center" wrapText="1" indent="1"/>
    </xf>
    <xf numFmtId="0" fontId="0" fillId="0" borderId="11" xfId="0" applyNumberFormat="1" applyFont="1" applyFill="1" applyBorder="1" applyAlignment="1">
      <alignment horizontal="right" vertical="center" wrapText="1" indent="4"/>
    </xf>
    <xf numFmtId="0" fontId="0" fillId="0" borderId="9" xfId="0" applyNumberFormat="1" applyFont="1" applyFill="1" applyBorder="1" applyAlignment="1">
      <alignment horizontal="right" vertical="center" wrapText="1" indent="4"/>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0" fillId="0" borderId="9"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0" fillId="0" borderId="5" xfId="0" applyFont="1" applyFill="1" applyBorder="1" applyAlignment="1">
      <alignment horizontal="left" vertical="center" wrapText="1" indent="1"/>
    </xf>
    <xf numFmtId="0" fontId="2" fillId="0" borderId="7" xfId="0" applyFont="1" applyBorder="1" applyAlignment="1">
      <alignment vertical="center" wrapText="1"/>
    </xf>
    <xf numFmtId="164" fontId="0" fillId="0" borderId="4" xfId="0" applyNumberFormat="1" applyFont="1" applyBorder="1" applyAlignment="1">
      <alignment horizontal="right" wrapText="1" indent="4"/>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164" fontId="0" fillId="0" borderId="11" xfId="0" applyNumberFormat="1" applyFont="1" applyBorder="1" applyAlignment="1">
      <alignment horizontal="right" indent="3"/>
    </xf>
    <xf numFmtId="164" fontId="0" fillId="0" borderId="9" xfId="0" applyNumberFormat="1" applyFont="1" applyBorder="1" applyAlignment="1">
      <alignment horizontal="right"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2" xfId="0" applyFont="1" applyFill="1" applyBorder="1" applyAlignment="1">
      <alignment horizontal="right" indent="3"/>
    </xf>
    <xf numFmtId="0" fontId="0" fillId="0" borderId="12" xfId="0" applyFont="1" applyFill="1" applyBorder="1" applyAlignment="1">
      <alignment horizontal="right" indent="3"/>
    </xf>
    <xf numFmtId="0" fontId="1" fillId="0" borderId="11" xfId="0" applyFont="1" applyFill="1" applyBorder="1" applyAlignment="1">
      <alignment horizontal="right" wrapText="1" indent="4"/>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6" xfId="0"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6" xfId="0" quotePrefix="1" applyFont="1" applyFill="1" applyBorder="1" applyAlignment="1">
      <alignment horizontal="right" wrapText="1"/>
    </xf>
    <xf numFmtId="0" fontId="1" fillId="0" borderId="9" xfId="0" applyFont="1" applyFill="1" applyBorder="1" applyAlignment="1">
      <alignment horizontal="righ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164" fontId="0" fillId="0" borderId="0" xfId="0" applyNumberFormat="1" applyFill="1"/>
    <xf numFmtId="0" fontId="6" fillId="0" borderId="0" xfId="1" applyBorder="1"/>
    <xf numFmtId="164" fontId="0" fillId="0" borderId="12" xfId="0" applyNumberFormat="1" applyFont="1" applyBorder="1" applyAlignment="1">
      <alignment horizontal="right" vertical="center" wrapText="1" indent="1"/>
    </xf>
    <xf numFmtId="164" fontId="0" fillId="0" borderId="6" xfId="0" applyNumberFormat="1" applyFont="1" applyBorder="1" applyAlignment="1">
      <alignment horizontal="right" vertical="center" wrapText="1" indent="1"/>
    </xf>
    <xf numFmtId="164" fontId="1" fillId="0" borderId="12" xfId="0" applyNumberFormat="1" applyFont="1" applyBorder="1" applyAlignment="1">
      <alignment horizontal="right" wrapText="1"/>
    </xf>
    <xf numFmtId="0" fontId="39" fillId="0" borderId="0" xfId="0" applyFont="1" applyAlignment="1">
      <alignment horizontal="center"/>
    </xf>
    <xf numFmtId="0" fontId="41" fillId="0" borderId="0" xfId="0" applyFont="1"/>
    <xf numFmtId="0" fontId="40" fillId="0" borderId="0" xfId="1" applyFont="1"/>
    <xf numFmtId="0" fontId="40" fillId="0" borderId="0" xfId="0" applyFont="1"/>
    <xf numFmtId="0" fontId="40" fillId="0" borderId="0" xfId="1" applyFont="1" applyAlignment="1">
      <alignment horizontal="left"/>
    </xf>
    <xf numFmtId="0" fontId="40" fillId="0" borderId="0" xfId="1" applyFont="1" applyAlignment="1">
      <alignment horizontal="left" wrapText="1"/>
    </xf>
    <xf numFmtId="0" fontId="40" fillId="0" borderId="0" xfId="0" applyFont="1" applyAlignment="1">
      <alignment horizontal="left"/>
    </xf>
    <xf numFmtId="0" fontId="40" fillId="0" borderId="0" xfId="1" applyFont="1" applyAlignment="1">
      <alignment wrapText="1"/>
    </xf>
    <xf numFmtId="0" fontId="40" fillId="0" borderId="0" xfId="1" applyFont="1" applyAlignment="1"/>
    <xf numFmtId="0" fontId="41" fillId="0" borderId="0" xfId="1" applyFont="1"/>
    <xf numFmtId="164" fontId="0" fillId="0" borderId="12" xfId="0" applyNumberFormat="1" applyFont="1" applyFill="1" applyBorder="1" applyAlignment="1">
      <alignment horizontal="right" vertical="top" wrapText="1" indent="4"/>
    </xf>
    <xf numFmtId="164" fontId="1" fillId="0" borderId="11" xfId="0" applyNumberFormat="1" applyFont="1" applyFill="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0" fillId="0" borderId="12" xfId="0" applyFont="1" applyBorder="1" applyAlignment="1">
      <alignment horizontal="left" vertical="center" wrapText="1" indent="2"/>
    </xf>
    <xf numFmtId="0" fontId="1" fillId="0" borderId="6" xfId="0" applyNumberFormat="1" applyFont="1" applyFill="1" applyBorder="1" applyAlignment="1">
      <alignment horizontal="right" wrapText="1" indent="4"/>
    </xf>
    <xf numFmtId="0" fontId="1" fillId="0" borderId="12" xfId="0" applyNumberFormat="1" applyFont="1" applyFill="1" applyBorder="1" applyAlignment="1">
      <alignment horizontal="right" wrapText="1" indent="4"/>
    </xf>
    <xf numFmtId="0" fontId="1" fillId="0" borderId="6" xfId="0" applyFont="1" applyBorder="1" applyAlignment="1">
      <alignment horizontal="right" wrapText="1"/>
    </xf>
    <xf numFmtId="0" fontId="0" fillId="0" borderId="6" xfId="0" applyFont="1" applyBorder="1" applyAlignment="1">
      <alignment horizontal="right" wrapText="1"/>
    </xf>
    <xf numFmtId="164" fontId="1" fillId="0" borderId="6" xfId="0" applyNumberFormat="1" applyFont="1" applyBorder="1" applyAlignment="1">
      <alignment horizontal="right" wrapText="1"/>
    </xf>
    <xf numFmtId="164" fontId="0" fillId="0" borderId="9" xfId="0" applyNumberFormat="1" applyFont="1" applyBorder="1" applyAlignment="1">
      <alignment horizontal="right" wrapText="1" indent="1"/>
    </xf>
    <xf numFmtId="0" fontId="1" fillId="0" borderId="9" xfId="0" applyFont="1" applyBorder="1" applyAlignment="1">
      <alignment horizontal="right" wrapText="1"/>
    </xf>
    <xf numFmtId="164" fontId="1" fillId="0" borderId="6" xfId="0" applyNumberFormat="1" applyFont="1" applyFill="1" applyBorder="1" applyAlignment="1">
      <alignment horizontal="right" vertical="center" wrapText="1" indent="3"/>
    </xf>
    <xf numFmtId="0" fontId="1" fillId="0" borderId="14"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Border="1" applyAlignment="1">
      <alignment horizontal="right" vertical="center" wrapText="1" indent="5"/>
    </xf>
    <xf numFmtId="0" fontId="0" fillId="0" borderId="6" xfId="0"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0" fontId="1" fillId="0" borderId="9" xfId="0" applyFont="1" applyBorder="1" applyAlignment="1">
      <alignment horizontal="right" vertical="center" wrapText="1" indent="5"/>
    </xf>
    <xf numFmtId="0" fontId="0" fillId="0" borderId="12" xfId="0" applyFont="1" applyFill="1" applyBorder="1" applyAlignment="1">
      <alignment horizontal="right" wrapText="1" indent="1"/>
    </xf>
    <xf numFmtId="0" fontId="0" fillId="0" borderId="6" xfId="0" applyFont="1" applyFill="1" applyBorder="1" applyAlignment="1">
      <alignment horizontal="right" wrapText="1" indent="1"/>
    </xf>
    <xf numFmtId="0" fontId="0" fillId="0" borderId="0" xfId="0" applyFont="1" applyFill="1" applyAlignment="1">
      <alignment horizontal="justify" vertical="center"/>
    </xf>
    <xf numFmtId="49" fontId="2" fillId="0" borderId="0" xfId="0" applyNumberFormat="1" applyFont="1" applyAlignment="1">
      <alignment horizontal="justify" vertical="center"/>
    </xf>
    <xf numFmtId="49" fontId="1" fillId="0" borderId="0" xfId="0" applyNumberFormat="1" applyFont="1" applyAlignment="1">
      <alignment horizontal="justify" vertical="center"/>
    </xf>
    <xf numFmtId="49" fontId="0" fillId="0" borderId="0" xfId="0" applyNumberFormat="1"/>
    <xf numFmtId="0" fontId="0" fillId="0" borderId="10" xfId="0" applyFont="1" applyBorder="1" applyAlignment="1">
      <alignment vertical="center" wrapText="1"/>
    </xf>
    <xf numFmtId="0" fontId="0" fillId="0" borderId="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40" fillId="0" borderId="0" xfId="1" applyFont="1" applyAlignment="1">
      <alignment horizontal="left" vertical="center" indent="31"/>
    </xf>
    <xf numFmtId="164" fontId="1" fillId="0" borderId="6" xfId="0" applyNumberFormat="1" applyFont="1" applyFill="1" applyBorder="1" applyAlignment="1">
      <alignment horizontal="right" vertical="center" wrapText="1" indent="6"/>
    </xf>
    <xf numFmtId="0" fontId="0" fillId="0" borderId="6" xfId="0" applyFont="1" applyFill="1" applyBorder="1" applyAlignment="1">
      <alignment horizontal="right" wrapText="1" indent="5"/>
    </xf>
    <xf numFmtId="164" fontId="1" fillId="0" borderId="6" xfId="0" applyNumberFormat="1" applyFont="1" applyFill="1" applyBorder="1" applyAlignment="1">
      <alignment horizontal="right" wrapText="1" indent="5"/>
    </xf>
    <xf numFmtId="0" fontId="0" fillId="0" borderId="12" xfId="0" applyFont="1" applyFill="1" applyBorder="1" applyAlignment="1">
      <alignment horizontal="right" wrapText="1" indent="5"/>
    </xf>
    <xf numFmtId="164" fontId="1" fillId="0" borderId="12" xfId="0" applyNumberFormat="1" applyFont="1" applyFill="1" applyBorder="1" applyAlignment="1">
      <alignment horizontal="right" wrapText="1" indent="5"/>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0" fillId="0" borderId="0" xfId="0" applyFill="1" applyAlignment="1">
      <alignment horizontal="left" indent="1"/>
    </xf>
    <xf numFmtId="0" fontId="0" fillId="0" borderId="9" xfId="0" applyFont="1" applyFill="1" applyBorder="1" applyAlignment="1">
      <alignment horizontal="center" vertical="top" wrapText="1"/>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9" xfId="0"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11" xfId="0" applyFont="1" applyFill="1" applyBorder="1" applyAlignment="1">
      <alignment horizontal="center" vertical="top" wrapText="1"/>
    </xf>
    <xf numFmtId="0" fontId="1" fillId="0" borderId="12" xfId="0" applyFont="1" applyFill="1" applyBorder="1" applyAlignment="1">
      <alignment horizontal="right" wrapText="1" indent="3"/>
    </xf>
    <xf numFmtId="164" fontId="1" fillId="0" borderId="12"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10" xfId="0" applyNumberFormat="1" applyFont="1" applyFill="1" applyBorder="1" applyAlignment="1">
      <alignment horizontal="right" wrapText="1" indent="4"/>
    </xf>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2" fillId="0" borderId="12" xfId="0" applyNumberFormat="1" applyFont="1" applyFill="1" applyBorder="1" applyAlignment="1">
      <alignment vertical="center" wrapText="1"/>
    </xf>
    <xf numFmtId="164" fontId="1" fillId="0" borderId="9" xfId="0" applyNumberFormat="1" applyFont="1" applyFill="1" applyBorder="1" applyAlignment="1">
      <alignment horizontal="right" vertical="center" wrapText="1" indent="2"/>
    </xf>
    <xf numFmtId="0" fontId="1" fillId="0" borderId="10" xfId="0" applyNumberFormat="1" applyFont="1" applyFill="1" applyBorder="1" applyAlignment="1">
      <alignment horizontal="right" wrapText="1" indent="4"/>
    </xf>
    <xf numFmtId="0" fontId="1" fillId="0" borderId="11"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14" fillId="0" borderId="0"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Border="1" applyAlignment="1">
      <alignment horizontal="left"/>
    </xf>
    <xf numFmtId="0" fontId="9" fillId="0" borderId="0" xfId="0" applyFont="1" applyBorder="1" applyAlignment="1">
      <alignment horizontal="left"/>
    </xf>
    <xf numFmtId="0" fontId="7" fillId="0" borderId="0" xfId="0" applyFont="1" applyAlignment="1">
      <alignment horizontal="center" vertical="center" wrapText="1"/>
    </xf>
    <xf numFmtId="0" fontId="15"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4" xfId="0" applyFont="1" applyFill="1" applyBorder="1" applyAlignment="1">
      <alignment horizontal="center" vertical="top" wrapText="1"/>
    </xf>
    <xf numFmtId="0" fontId="1" fillId="0" borderId="9" xfId="0" applyFont="1" applyFill="1" applyBorder="1" applyAlignment="1">
      <alignment horizontal="center" vertical="top" wrapText="1"/>
    </xf>
    <xf numFmtId="0" fontId="0" fillId="0" borderId="11" xfId="0" applyBorder="1" applyAlignment="1">
      <alignment vertical="top" wrapText="1"/>
    </xf>
    <xf numFmtId="0" fontId="13" fillId="0" borderId="3" xfId="0" applyFont="1" applyBorder="1" applyAlignment="1">
      <alignment wrapText="1"/>
    </xf>
    <xf numFmtId="0" fontId="7" fillId="0" borderId="0" xfId="0" applyFont="1" applyFill="1" applyBorder="1" applyAlignment="1">
      <alignment horizontal="center" vertical="center"/>
    </xf>
    <xf numFmtId="0" fontId="0" fillId="0" borderId="8" xfId="0" applyFont="1" applyFill="1" applyBorder="1" applyAlignment="1">
      <alignment horizontal="right"/>
    </xf>
    <xf numFmtId="0" fontId="0" fillId="0" borderId="0" xfId="0" applyFont="1" applyBorder="1" applyAlignment="1">
      <alignment horizontal="right" vertical="center"/>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4" fillId="0" borderId="0" xfId="0" applyFont="1" applyAlignment="1">
      <alignment horizontal="left"/>
    </xf>
    <xf numFmtId="0" fontId="9" fillId="0" borderId="0" xfId="0" applyFont="1" applyAlignment="1">
      <alignment horizontal="left"/>
    </xf>
    <xf numFmtId="0" fontId="22" fillId="0" borderId="0" xfId="0" applyFont="1" applyBorder="1" applyAlignment="1">
      <alignment horizontal="center" vertical="center" wrapText="1"/>
    </xf>
    <xf numFmtId="0" fontId="1" fillId="0" borderId="13" xfId="0" applyFont="1" applyBorder="1" applyAlignment="1">
      <alignment horizontal="center" vertical="top" wrapText="1"/>
    </xf>
    <xf numFmtId="0" fontId="24"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2"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8" xfId="0" applyFont="1" applyBorder="1" applyAlignment="1">
      <alignment horizontal="right" vertical="center"/>
    </xf>
    <xf numFmtId="0" fontId="39" fillId="0" borderId="0" xfId="0" applyFont="1" applyBorder="1" applyAlignment="1">
      <alignment horizontal="center" vertical="center"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8" fillId="0" borderId="0"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view="pageLayout" topLeftCell="A9" zoomScaleNormal="80" workbookViewId="0">
      <selection activeCell="A21" sqref="A21"/>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15.6" x14ac:dyDescent="0.25">
      <c r="A19" s="2"/>
    </row>
    <row r="20" spans="1:1" ht="15.6" x14ac:dyDescent="0.25">
      <c r="A20" s="2"/>
    </row>
    <row r="21" spans="1:1" ht="21" x14ac:dyDescent="0.25">
      <c r="A21" s="143" t="s">
        <v>5</v>
      </c>
    </row>
    <row r="22" spans="1:1" ht="21" x14ac:dyDescent="0.25">
      <c r="A22" s="143" t="s">
        <v>6</v>
      </c>
    </row>
    <row r="23" spans="1:1" ht="17.399999999999999" x14ac:dyDescent="0.25">
      <c r="A23" s="3" t="s">
        <v>11</v>
      </c>
    </row>
    <row r="24" spans="1:1" ht="15.6" x14ac:dyDescent="0.25">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6" x14ac:dyDescent="0.25">
      <c r="A41" s="2"/>
    </row>
    <row r="42" spans="1:1" ht="15.6" x14ac:dyDescent="0.25">
      <c r="A42" s="2"/>
    </row>
    <row r="43" spans="1:1" ht="15.6" x14ac:dyDescent="0.25">
      <c r="A43" s="2" t="s">
        <v>9</v>
      </c>
    </row>
    <row r="44" spans="1:1" ht="15" x14ac:dyDescent="0.25">
      <c r="A44" s="4"/>
    </row>
    <row r="45" spans="1:1" x14ac:dyDescent="0.25">
      <c r="A45" s="5"/>
    </row>
    <row r="46" spans="1:1" x14ac:dyDescent="0.25">
      <c r="A46" s="5"/>
    </row>
    <row r="47" spans="1:1" x14ac:dyDescent="0.25">
      <c r="A47" s="5"/>
    </row>
    <row r="48" spans="1:1" x14ac:dyDescent="0.25">
      <c r="A48" s="5"/>
    </row>
    <row r="49" spans="1:1" ht="15" x14ac:dyDescent="0.25">
      <c r="A49" s="1" t="s">
        <v>10</v>
      </c>
    </row>
    <row r="50" spans="1:1" ht="15" x14ac:dyDescent="0.25">
      <c r="A50"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90" zoomScaleNormal="90" workbookViewId="0">
      <selection sqref="A1:F1"/>
    </sheetView>
  </sheetViews>
  <sheetFormatPr defaultRowHeight="13.2" x14ac:dyDescent="0.25"/>
  <cols>
    <col min="1" max="1" width="37.88671875" customWidth="1"/>
    <col min="2" max="2" width="10.109375" customWidth="1"/>
    <col min="3" max="3" width="9.33203125" style="200" customWidth="1"/>
    <col min="4" max="4" width="10.88671875" style="200" customWidth="1"/>
    <col min="5" max="5" width="10.109375" style="200" customWidth="1"/>
    <col min="6" max="6" width="10.5546875" style="200" customWidth="1"/>
  </cols>
  <sheetData>
    <row r="1" spans="1:12" ht="13.8" x14ac:dyDescent="0.25">
      <c r="A1" s="479" t="s">
        <v>114</v>
      </c>
      <c r="B1" s="479"/>
      <c r="C1" s="479"/>
      <c r="D1" s="479"/>
      <c r="E1" s="479"/>
      <c r="F1" s="479"/>
      <c r="L1" s="180"/>
    </row>
    <row r="2" spans="1:12" x14ac:dyDescent="0.25">
      <c r="A2" s="36"/>
      <c r="B2" s="21"/>
      <c r="C2" s="175"/>
      <c r="D2" s="175"/>
      <c r="E2" s="175"/>
      <c r="F2" s="175"/>
    </row>
    <row r="3" spans="1:12" x14ac:dyDescent="0.25">
      <c r="A3" s="484"/>
      <c r="B3" s="474" t="s">
        <v>55</v>
      </c>
      <c r="C3" s="486" t="s">
        <v>63</v>
      </c>
      <c r="D3" s="487"/>
      <c r="E3" s="488" t="s">
        <v>56</v>
      </c>
      <c r="F3" s="488" t="s">
        <v>143</v>
      </c>
    </row>
    <row r="4" spans="1:12" ht="79.2" x14ac:dyDescent="0.25">
      <c r="A4" s="485"/>
      <c r="B4" s="475"/>
      <c r="C4" s="441" t="s">
        <v>141</v>
      </c>
      <c r="D4" s="436" t="s">
        <v>142</v>
      </c>
      <c r="E4" s="489"/>
      <c r="F4" s="489"/>
    </row>
    <row r="5" spans="1:12" x14ac:dyDescent="0.25">
      <c r="A5" s="26" t="s">
        <v>85</v>
      </c>
      <c r="B5" s="223"/>
      <c r="C5" s="165"/>
      <c r="D5" s="164"/>
      <c r="E5" s="379"/>
      <c r="F5" s="164"/>
    </row>
    <row r="6" spans="1:12" x14ac:dyDescent="0.25">
      <c r="A6" s="17" t="s">
        <v>116</v>
      </c>
      <c r="B6" s="223"/>
      <c r="C6" s="165"/>
      <c r="D6" s="164"/>
      <c r="E6" s="379"/>
      <c r="F6" s="164"/>
    </row>
    <row r="7" spans="1:12" ht="26.4" x14ac:dyDescent="0.25">
      <c r="A7" s="33" t="s">
        <v>117</v>
      </c>
      <c r="B7" s="86">
        <v>3.2</v>
      </c>
      <c r="C7" s="442">
        <v>103.3</v>
      </c>
      <c r="D7" s="438">
        <v>98.9</v>
      </c>
      <c r="E7" s="380">
        <v>37.5</v>
      </c>
      <c r="F7" s="438">
        <v>101</v>
      </c>
    </row>
    <row r="8" spans="1:12" ht="15" customHeight="1" x14ac:dyDescent="0.25">
      <c r="A8" s="33" t="s">
        <v>118</v>
      </c>
      <c r="B8" s="86">
        <v>55865.9</v>
      </c>
      <c r="C8" s="442">
        <v>103.3</v>
      </c>
      <c r="D8" s="438">
        <v>102.9</v>
      </c>
      <c r="E8" s="380">
        <v>622284.9</v>
      </c>
      <c r="F8" s="438">
        <v>111.5</v>
      </c>
    </row>
    <row r="9" spans="1:12" x14ac:dyDescent="0.25">
      <c r="A9" s="17" t="s">
        <v>119</v>
      </c>
      <c r="B9" s="223"/>
      <c r="C9" s="165"/>
      <c r="D9" s="164"/>
      <c r="E9" s="379"/>
      <c r="F9" s="164"/>
    </row>
    <row r="10" spans="1:12" ht="15.6" x14ac:dyDescent="0.25">
      <c r="A10" s="33" t="s">
        <v>120</v>
      </c>
      <c r="B10" s="223">
        <v>785.3</v>
      </c>
      <c r="C10" s="165">
        <v>107.2</v>
      </c>
      <c r="D10" s="164">
        <v>90.9</v>
      </c>
      <c r="E10" s="380">
        <v>9890</v>
      </c>
      <c r="F10" s="164">
        <v>83.3</v>
      </c>
    </row>
    <row r="11" spans="1:12" x14ac:dyDescent="0.25">
      <c r="A11" s="26" t="s">
        <v>89</v>
      </c>
      <c r="B11" s="223"/>
      <c r="C11" s="165"/>
      <c r="D11" s="164"/>
      <c r="E11" s="379"/>
      <c r="F11" s="164"/>
    </row>
    <row r="12" spans="1:12" x14ac:dyDescent="0.25">
      <c r="A12" s="17" t="s">
        <v>121</v>
      </c>
      <c r="B12" s="223"/>
      <c r="C12" s="165"/>
      <c r="D12" s="164"/>
      <c r="E12" s="379"/>
      <c r="F12" s="164"/>
    </row>
    <row r="13" spans="1:12" x14ac:dyDescent="0.25">
      <c r="A13" s="33" t="s">
        <v>122</v>
      </c>
      <c r="B13" s="223">
        <v>15.2</v>
      </c>
      <c r="C13" s="165" t="s">
        <v>614</v>
      </c>
      <c r="D13" s="164">
        <v>103.7</v>
      </c>
      <c r="E13" s="379">
        <v>52.4</v>
      </c>
      <c r="F13" s="164">
        <v>116.7</v>
      </c>
    </row>
    <row r="14" spans="1:12" ht="52.5" customHeight="1" x14ac:dyDescent="0.25">
      <c r="A14" s="34" t="s">
        <v>657</v>
      </c>
      <c r="B14" s="223">
        <v>629.1</v>
      </c>
      <c r="C14" s="418">
        <v>97.9</v>
      </c>
      <c r="D14" s="419">
        <v>64.599999999999994</v>
      </c>
      <c r="E14" s="379">
        <v>1501.2</v>
      </c>
      <c r="F14" s="419">
        <v>77.900000000000006</v>
      </c>
    </row>
    <row r="15" spans="1:12" ht="39.6" x14ac:dyDescent="0.25">
      <c r="A15" s="33" t="s">
        <v>123</v>
      </c>
      <c r="B15" s="223">
        <v>324.89999999999998</v>
      </c>
      <c r="C15" s="418" t="s">
        <v>626</v>
      </c>
      <c r="D15" s="164">
        <v>142.19999999999999</v>
      </c>
      <c r="E15" s="379">
        <v>1069.9000000000001</v>
      </c>
      <c r="F15" s="164">
        <v>120.1</v>
      </c>
    </row>
    <row r="16" spans="1:12" ht="26.4" x14ac:dyDescent="0.25">
      <c r="A16" s="33" t="s">
        <v>124</v>
      </c>
      <c r="B16" s="239" t="s">
        <v>620</v>
      </c>
      <c r="C16" s="165">
        <v>186.9</v>
      </c>
      <c r="D16" s="164">
        <v>80.3</v>
      </c>
      <c r="E16" s="381" t="s">
        <v>620</v>
      </c>
      <c r="F16" s="438">
        <v>89</v>
      </c>
    </row>
    <row r="17" spans="1:6" ht="39.6" x14ac:dyDescent="0.25">
      <c r="A17" s="33" t="s">
        <v>125</v>
      </c>
      <c r="B17" s="223">
        <v>736.5</v>
      </c>
      <c r="C17" s="165">
        <v>140.6</v>
      </c>
      <c r="D17" s="164">
        <v>96.3</v>
      </c>
      <c r="E17" s="379">
        <v>10742.2</v>
      </c>
      <c r="F17" s="164">
        <v>91.7</v>
      </c>
    </row>
    <row r="18" spans="1:6" ht="26.4" x14ac:dyDescent="0.25">
      <c r="A18" s="33" t="s">
        <v>126</v>
      </c>
      <c r="B18" s="223">
        <v>84.8</v>
      </c>
      <c r="C18" s="165">
        <v>107.3</v>
      </c>
      <c r="D18" s="164">
        <v>93.3</v>
      </c>
      <c r="E18" s="379">
        <v>834.4</v>
      </c>
      <c r="F18" s="438">
        <v>112</v>
      </c>
    </row>
    <row r="19" spans="1:6" x14ac:dyDescent="0.25">
      <c r="A19" s="33" t="s">
        <v>127</v>
      </c>
      <c r="B19" s="223">
        <v>1.9</v>
      </c>
      <c r="C19" s="165">
        <v>101.6</v>
      </c>
      <c r="D19" s="164">
        <v>85.8</v>
      </c>
      <c r="E19" s="379">
        <v>23.4</v>
      </c>
      <c r="F19" s="164">
        <v>73.3</v>
      </c>
    </row>
    <row r="20" spans="1:6" x14ac:dyDescent="0.25">
      <c r="A20" s="33" t="s">
        <v>128</v>
      </c>
      <c r="B20" s="223">
        <v>5.5</v>
      </c>
      <c r="C20" s="165">
        <v>100.9</v>
      </c>
      <c r="D20" s="164" t="s">
        <v>634</v>
      </c>
      <c r="E20" s="379">
        <v>38.700000000000003</v>
      </c>
      <c r="F20" s="164">
        <v>98.1</v>
      </c>
    </row>
    <row r="21" spans="1:6" x14ac:dyDescent="0.25">
      <c r="A21" s="33" t="s">
        <v>129</v>
      </c>
      <c r="B21" s="223">
        <v>0.6</v>
      </c>
      <c r="C21" s="165">
        <v>96.7</v>
      </c>
      <c r="D21" s="164">
        <v>42.9</v>
      </c>
      <c r="E21" s="380">
        <v>8</v>
      </c>
      <c r="F21" s="164">
        <v>76.599999999999994</v>
      </c>
    </row>
    <row r="22" spans="1:6" x14ac:dyDescent="0.25">
      <c r="A22" s="33" t="s">
        <v>130</v>
      </c>
      <c r="B22" s="223">
        <v>7.9</v>
      </c>
      <c r="C22" s="165">
        <v>74.7</v>
      </c>
      <c r="D22" s="164">
        <v>57.2</v>
      </c>
      <c r="E22" s="379">
        <v>133.19999999999999</v>
      </c>
      <c r="F22" s="438">
        <v>85</v>
      </c>
    </row>
    <row r="23" spans="1:6" ht="26.4" x14ac:dyDescent="0.25">
      <c r="A23" s="33" t="s">
        <v>131</v>
      </c>
      <c r="B23" s="223">
        <v>41.8</v>
      </c>
      <c r="C23" s="165">
        <v>88.7</v>
      </c>
      <c r="D23" s="164">
        <v>63.5</v>
      </c>
      <c r="E23" s="379">
        <v>612.20000000000005</v>
      </c>
      <c r="F23" s="164">
        <v>80.599999999999994</v>
      </c>
    </row>
    <row r="24" spans="1:6" ht="26.4" x14ac:dyDescent="0.25">
      <c r="A24" s="33" t="s">
        <v>132</v>
      </c>
      <c r="B24" s="223">
        <v>1998.1</v>
      </c>
      <c r="C24" s="442">
        <v>106</v>
      </c>
      <c r="D24" s="164">
        <v>96.8</v>
      </c>
      <c r="E24" s="379">
        <v>21968.6</v>
      </c>
      <c r="F24" s="438">
        <v>99</v>
      </c>
    </row>
    <row r="25" spans="1:6" x14ac:dyDescent="0.25">
      <c r="A25" s="33" t="s">
        <v>133</v>
      </c>
      <c r="B25" s="223">
        <v>28.6</v>
      </c>
      <c r="C25" s="165">
        <v>87.3</v>
      </c>
      <c r="D25" s="164">
        <v>92.9</v>
      </c>
      <c r="E25" s="379">
        <v>401.9</v>
      </c>
      <c r="F25" s="164">
        <v>104.3</v>
      </c>
    </row>
    <row r="26" spans="1:6" x14ac:dyDescent="0.25">
      <c r="A26" s="17" t="s">
        <v>134</v>
      </c>
      <c r="B26" s="223"/>
      <c r="C26" s="165"/>
      <c r="D26" s="164"/>
      <c r="E26" s="379"/>
      <c r="F26" s="164"/>
    </row>
    <row r="27" spans="1:6" ht="69.599999999999994" customHeight="1" x14ac:dyDescent="0.25">
      <c r="A27" s="33" t="s">
        <v>135</v>
      </c>
      <c r="B27" s="223">
        <v>649</v>
      </c>
      <c r="C27" s="165">
        <v>43.9</v>
      </c>
      <c r="D27" s="164">
        <v>56.2</v>
      </c>
      <c r="E27" s="380">
        <v>13852</v>
      </c>
      <c r="F27" s="164">
        <v>105.1</v>
      </c>
    </row>
    <row r="28" spans="1:6" x14ac:dyDescent="0.25">
      <c r="A28" s="17" t="s">
        <v>136</v>
      </c>
      <c r="B28" s="223"/>
      <c r="C28" s="165"/>
      <c r="D28" s="164"/>
      <c r="E28" s="379"/>
      <c r="F28" s="164"/>
    </row>
    <row r="29" spans="1:6" x14ac:dyDescent="0.25">
      <c r="A29" s="33" t="s">
        <v>137</v>
      </c>
      <c r="B29" s="239" t="s">
        <v>620</v>
      </c>
      <c r="C29" s="165">
        <v>90.8</v>
      </c>
      <c r="D29" s="164">
        <v>87.2</v>
      </c>
      <c r="E29" s="381" t="s">
        <v>620</v>
      </c>
      <c r="F29" s="438">
        <v>106</v>
      </c>
    </row>
    <row r="30" spans="1:6" x14ac:dyDescent="0.25">
      <c r="A30" s="33" t="s">
        <v>138</v>
      </c>
      <c r="B30" s="223">
        <v>4.5</v>
      </c>
      <c r="C30" s="165">
        <v>57.7</v>
      </c>
      <c r="D30" s="164">
        <v>44.8</v>
      </c>
      <c r="E30" s="379">
        <v>89.4</v>
      </c>
      <c r="F30" s="438">
        <v>88.7</v>
      </c>
    </row>
    <row r="31" spans="1:6" ht="39.6" x14ac:dyDescent="0.25">
      <c r="A31" s="26" t="s">
        <v>104</v>
      </c>
      <c r="B31" s="223"/>
      <c r="C31" s="165"/>
      <c r="D31" s="164"/>
      <c r="E31" s="379"/>
      <c r="F31" s="164"/>
    </row>
    <row r="32" spans="1:6" x14ac:dyDescent="0.25">
      <c r="A32" s="33" t="s">
        <v>139</v>
      </c>
      <c r="B32" s="223">
        <v>1154.2</v>
      </c>
      <c r="C32" s="165">
        <v>108.4</v>
      </c>
      <c r="D32" s="164">
        <v>104.1</v>
      </c>
      <c r="E32" s="380">
        <v>12082</v>
      </c>
      <c r="F32" s="164">
        <v>106.3</v>
      </c>
    </row>
    <row r="33" spans="1:6" x14ac:dyDescent="0.25">
      <c r="A33" s="41" t="s">
        <v>140</v>
      </c>
      <c r="B33" s="39">
        <v>1438.6</v>
      </c>
      <c r="C33" s="443">
        <v>118.9</v>
      </c>
      <c r="D33" s="440">
        <v>79.599999999999994</v>
      </c>
      <c r="E33" s="382">
        <v>12289.2</v>
      </c>
      <c r="F33" s="440">
        <v>108.7</v>
      </c>
    </row>
  </sheetData>
  <mergeCells count="6">
    <mergeCell ref="A1:F1"/>
    <mergeCell ref="A3:A4"/>
    <mergeCell ref="B3:B4"/>
    <mergeCell ref="C3:D3"/>
    <mergeCell ref="E3:E4"/>
    <mergeCell ref="F3:F4"/>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sqref="A1:D1"/>
    </sheetView>
  </sheetViews>
  <sheetFormatPr defaultRowHeight="13.2" x14ac:dyDescent="0.25"/>
  <cols>
    <col min="1" max="1" width="37.88671875" customWidth="1"/>
    <col min="2" max="4" width="16.6640625" customWidth="1"/>
  </cols>
  <sheetData>
    <row r="1" spans="1:13" ht="13.8" x14ac:dyDescent="0.25">
      <c r="A1" s="464" t="s">
        <v>369</v>
      </c>
      <c r="B1" s="464"/>
      <c r="C1" s="464"/>
      <c r="D1" s="464"/>
      <c r="E1" s="136"/>
      <c r="M1" s="180"/>
    </row>
    <row r="3" spans="1:13" ht="27" customHeight="1" x14ac:dyDescent="0.25">
      <c r="A3" s="478" t="s">
        <v>635</v>
      </c>
      <c r="B3" s="478"/>
      <c r="C3" s="478"/>
      <c r="D3" s="478"/>
    </row>
    <row r="4" spans="1:13" x14ac:dyDescent="0.25">
      <c r="A4" s="36"/>
      <c r="B4" s="21"/>
      <c r="C4" s="21"/>
      <c r="D4" s="21"/>
    </row>
    <row r="5" spans="1:13" ht="13.2" customHeight="1" x14ac:dyDescent="0.25">
      <c r="A5" s="232"/>
      <c r="B5" s="220" t="s">
        <v>45</v>
      </c>
      <c r="C5" s="472" t="s">
        <v>500</v>
      </c>
      <c r="D5" s="19" t="s">
        <v>259</v>
      </c>
    </row>
    <row r="6" spans="1:13" x14ac:dyDescent="0.25">
      <c r="A6" s="233"/>
      <c r="B6" s="135"/>
      <c r="C6" s="490"/>
      <c r="D6" s="16" t="s">
        <v>82</v>
      </c>
    </row>
    <row r="7" spans="1:13" x14ac:dyDescent="0.25">
      <c r="A7" s="26" t="s">
        <v>145</v>
      </c>
      <c r="B7" s="105"/>
      <c r="C7" s="105"/>
      <c r="D7" s="105"/>
    </row>
    <row r="8" spans="1:13" x14ac:dyDescent="0.25">
      <c r="A8" s="17" t="s">
        <v>146</v>
      </c>
      <c r="B8" s="236"/>
      <c r="C8" s="236"/>
      <c r="D8" s="236"/>
    </row>
    <row r="9" spans="1:13" x14ac:dyDescent="0.25">
      <c r="A9" s="33" t="s">
        <v>491</v>
      </c>
      <c r="B9" s="374">
        <v>0.6</v>
      </c>
      <c r="C9" s="374">
        <v>84.1</v>
      </c>
      <c r="D9" s="105">
        <v>0.8</v>
      </c>
    </row>
    <row r="10" spans="1:13" ht="26.4" x14ac:dyDescent="0.25">
      <c r="A10" s="33" t="s">
        <v>492</v>
      </c>
      <c r="B10" s="253">
        <v>102.9</v>
      </c>
      <c r="C10" s="253">
        <v>68.599999999999994</v>
      </c>
      <c r="D10" s="105">
        <v>150.1</v>
      </c>
    </row>
    <row r="11" spans="1:13" x14ac:dyDescent="0.25">
      <c r="A11" s="17" t="s">
        <v>493</v>
      </c>
      <c r="B11" s="105"/>
      <c r="C11" s="105"/>
      <c r="D11" s="105"/>
    </row>
    <row r="12" spans="1:13" x14ac:dyDescent="0.25">
      <c r="A12" s="33" t="s">
        <v>491</v>
      </c>
      <c r="B12" s="253">
        <v>0.1</v>
      </c>
      <c r="C12" s="253">
        <v>91.6</v>
      </c>
      <c r="D12" s="105">
        <v>0.1</v>
      </c>
    </row>
    <row r="13" spans="1:13" ht="42" x14ac:dyDescent="0.25">
      <c r="A13" s="33" t="s">
        <v>494</v>
      </c>
      <c r="B13" s="253">
        <v>113.7</v>
      </c>
      <c r="C13" s="253">
        <v>75.599999999999994</v>
      </c>
      <c r="D13" s="105">
        <v>150.69999999999999</v>
      </c>
    </row>
    <row r="14" spans="1:13" x14ac:dyDescent="0.25">
      <c r="A14" s="33" t="s">
        <v>165</v>
      </c>
      <c r="B14" s="105"/>
      <c r="C14" s="105"/>
      <c r="D14" s="105"/>
    </row>
    <row r="15" spans="1:13" x14ac:dyDescent="0.25">
      <c r="A15" s="26" t="s">
        <v>495</v>
      </c>
      <c r="B15" s="105"/>
      <c r="C15" s="105"/>
      <c r="D15" s="105"/>
    </row>
    <row r="16" spans="1:13" x14ac:dyDescent="0.25">
      <c r="A16" s="17" t="s">
        <v>146</v>
      </c>
      <c r="B16" s="105"/>
      <c r="C16" s="105"/>
      <c r="D16" s="105"/>
    </row>
    <row r="17" spans="1:4" x14ac:dyDescent="0.25">
      <c r="A17" s="33" t="s">
        <v>491</v>
      </c>
      <c r="B17" s="253">
        <v>0.3</v>
      </c>
      <c r="C17" s="253">
        <v>111.2</v>
      </c>
      <c r="D17" s="105">
        <v>0.3</v>
      </c>
    </row>
    <row r="18" spans="1:4" ht="26.4" x14ac:dyDescent="0.25">
      <c r="A18" s="33" t="s">
        <v>492</v>
      </c>
      <c r="B18" s="253">
        <v>89.5</v>
      </c>
      <c r="C18" s="254">
        <v>87</v>
      </c>
      <c r="D18" s="73">
        <v>103</v>
      </c>
    </row>
    <row r="19" spans="1:4" x14ac:dyDescent="0.25">
      <c r="A19" s="17" t="s">
        <v>493</v>
      </c>
      <c r="B19" s="105"/>
      <c r="C19" s="105"/>
      <c r="D19" s="105"/>
    </row>
    <row r="20" spans="1:4" x14ac:dyDescent="0.25">
      <c r="A20" s="33" t="s">
        <v>491</v>
      </c>
      <c r="B20" s="254">
        <v>0</v>
      </c>
      <c r="C20" s="375" t="s">
        <v>614</v>
      </c>
      <c r="D20" s="73">
        <v>0</v>
      </c>
    </row>
    <row r="21" spans="1:4" ht="39.6" x14ac:dyDescent="0.25">
      <c r="A21" s="33" t="s">
        <v>496</v>
      </c>
      <c r="B21" s="253" t="s">
        <v>610</v>
      </c>
      <c r="C21" s="253" t="s">
        <v>610</v>
      </c>
      <c r="D21" s="255" t="s">
        <v>610</v>
      </c>
    </row>
    <row r="22" spans="1:4" x14ac:dyDescent="0.25">
      <c r="A22" s="26" t="s">
        <v>497</v>
      </c>
      <c r="B22" s="105"/>
      <c r="C22" s="105"/>
      <c r="D22" s="105"/>
    </row>
    <row r="23" spans="1:4" x14ac:dyDescent="0.25">
      <c r="A23" s="17" t="s">
        <v>146</v>
      </c>
      <c r="B23" s="105"/>
      <c r="C23" s="105"/>
      <c r="D23" s="105"/>
    </row>
    <row r="24" spans="1:4" x14ac:dyDescent="0.25">
      <c r="A24" s="33" t="s">
        <v>491</v>
      </c>
      <c r="B24" s="253">
        <v>0.3</v>
      </c>
      <c r="C24" s="253">
        <v>56.7</v>
      </c>
      <c r="D24" s="105">
        <v>0.5</v>
      </c>
    </row>
    <row r="25" spans="1:4" ht="26.4" x14ac:dyDescent="0.25">
      <c r="A25" s="33" t="s">
        <v>492</v>
      </c>
      <c r="B25" s="253">
        <v>121.5</v>
      </c>
      <c r="C25" s="253">
        <v>62.1</v>
      </c>
      <c r="D25" s="105">
        <v>195.7</v>
      </c>
    </row>
    <row r="26" spans="1:4" x14ac:dyDescent="0.25">
      <c r="A26" s="17" t="s">
        <v>493</v>
      </c>
      <c r="B26" s="105"/>
      <c r="C26" s="105"/>
      <c r="D26" s="105"/>
    </row>
    <row r="27" spans="1:4" x14ac:dyDescent="0.25">
      <c r="A27" s="33" t="s">
        <v>491</v>
      </c>
      <c r="B27" s="253">
        <v>0.1</v>
      </c>
      <c r="C27" s="253">
        <v>78.400000000000006</v>
      </c>
      <c r="D27" s="105">
        <v>0.1</v>
      </c>
    </row>
    <row r="28" spans="1:4" ht="42" x14ac:dyDescent="0.25">
      <c r="A28" s="33" t="s">
        <v>494</v>
      </c>
      <c r="B28" s="253">
        <v>121.8</v>
      </c>
      <c r="C28" s="253">
        <v>80.900000000000006</v>
      </c>
      <c r="D28" s="105">
        <v>150.69999999999999</v>
      </c>
    </row>
    <row r="29" spans="1:4" ht="28.95" customHeight="1" x14ac:dyDescent="0.25">
      <c r="A29" s="26" t="s">
        <v>498</v>
      </c>
      <c r="B29" s="105"/>
      <c r="C29" s="105"/>
      <c r="D29" s="105"/>
    </row>
    <row r="30" spans="1:4" x14ac:dyDescent="0.25">
      <c r="A30" s="17" t="s">
        <v>146</v>
      </c>
      <c r="B30" s="105"/>
      <c r="C30" s="105"/>
      <c r="D30" s="105"/>
    </row>
    <row r="31" spans="1:4" x14ac:dyDescent="0.25">
      <c r="A31" s="33" t="s">
        <v>491</v>
      </c>
      <c r="B31" s="253">
        <v>0.1</v>
      </c>
      <c r="C31" s="255" t="s">
        <v>610</v>
      </c>
      <c r="D31" s="255" t="s">
        <v>610</v>
      </c>
    </row>
    <row r="32" spans="1:4" ht="26.4" x14ac:dyDescent="0.25">
      <c r="A32" s="33" t="s">
        <v>492</v>
      </c>
      <c r="B32" s="253">
        <v>101.5</v>
      </c>
      <c r="C32" s="255" t="s">
        <v>610</v>
      </c>
      <c r="D32" s="255" t="s">
        <v>610</v>
      </c>
    </row>
    <row r="33" spans="1:4" x14ac:dyDescent="0.25">
      <c r="A33" s="17" t="s">
        <v>493</v>
      </c>
      <c r="B33" s="105"/>
      <c r="C33" s="105"/>
      <c r="D33" s="255"/>
    </row>
    <row r="34" spans="1:4" x14ac:dyDescent="0.25">
      <c r="A34" s="33" t="s">
        <v>491</v>
      </c>
      <c r="B34" s="255" t="s">
        <v>610</v>
      </c>
      <c r="C34" s="255" t="s">
        <v>610</v>
      </c>
      <c r="D34" s="255" t="s">
        <v>610</v>
      </c>
    </row>
    <row r="35" spans="1:4" ht="39.6" x14ac:dyDescent="0.25">
      <c r="A35" s="41" t="s">
        <v>496</v>
      </c>
      <c r="B35" s="252" t="s">
        <v>610</v>
      </c>
      <c r="C35" s="252" t="s">
        <v>610</v>
      </c>
      <c r="D35" s="252" t="s">
        <v>610</v>
      </c>
    </row>
    <row r="36" spans="1:4" ht="24" customHeight="1" x14ac:dyDescent="0.25">
      <c r="A36" s="491" t="s">
        <v>499</v>
      </c>
      <c r="B36" s="491"/>
      <c r="C36" s="491"/>
      <c r="D36" s="491"/>
    </row>
  </sheetData>
  <mergeCells count="4">
    <mergeCell ref="A3:D3"/>
    <mergeCell ref="A1:D1"/>
    <mergeCell ref="C5:C6"/>
    <mergeCell ref="A36:D36"/>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E1"/>
    </sheetView>
  </sheetViews>
  <sheetFormatPr defaultColWidth="8.88671875" defaultRowHeight="13.2" x14ac:dyDescent="0.25"/>
  <cols>
    <col min="1" max="1" width="19.5546875" style="21" customWidth="1"/>
    <col min="2" max="5" width="16.6640625" style="133" customWidth="1"/>
    <col min="6" max="16384" width="8.88671875" style="21"/>
  </cols>
  <sheetData>
    <row r="1" spans="1:12" ht="13.8" x14ac:dyDescent="0.25">
      <c r="A1" s="492" t="s">
        <v>538</v>
      </c>
      <c r="B1" s="492"/>
      <c r="C1" s="492"/>
      <c r="D1" s="492"/>
      <c r="E1" s="492"/>
      <c r="L1" s="386"/>
    </row>
    <row r="2" spans="1:12" x14ac:dyDescent="0.25">
      <c r="A2" s="167"/>
      <c r="B2" s="168"/>
      <c r="C2" s="169"/>
      <c r="D2" s="169"/>
      <c r="E2" s="169"/>
    </row>
    <row r="3" spans="1:12" ht="16.8" customHeight="1" x14ac:dyDescent="0.25">
      <c r="A3" s="493" t="s">
        <v>489</v>
      </c>
      <c r="B3" s="493"/>
      <c r="C3" s="493"/>
      <c r="D3" s="493"/>
      <c r="E3" s="493"/>
    </row>
    <row r="4" spans="1:12" ht="26.4" x14ac:dyDescent="0.25">
      <c r="A4" s="170"/>
      <c r="B4" s="127" t="s">
        <v>490</v>
      </c>
      <c r="C4" s="127" t="s">
        <v>486</v>
      </c>
      <c r="D4" s="127" t="s">
        <v>487</v>
      </c>
      <c r="E4" s="171" t="s">
        <v>488</v>
      </c>
    </row>
    <row r="5" spans="1:12" ht="13.2" customHeight="1" x14ac:dyDescent="0.25">
      <c r="A5" s="172" t="s">
        <v>45</v>
      </c>
      <c r="B5" s="173"/>
      <c r="C5" s="172"/>
      <c r="D5" s="172"/>
      <c r="E5" s="174"/>
      <c r="F5" s="137"/>
    </row>
    <row r="6" spans="1:12" ht="15.6" x14ac:dyDescent="0.25">
      <c r="A6" s="156" t="s">
        <v>678</v>
      </c>
      <c r="B6" s="241">
        <v>102.8</v>
      </c>
      <c r="C6" s="242">
        <v>101.6</v>
      </c>
      <c r="D6" s="242">
        <v>86.1</v>
      </c>
      <c r="E6" s="243">
        <v>97.1</v>
      </c>
    </row>
    <row r="7" spans="1:12" ht="15.6" x14ac:dyDescent="0.25">
      <c r="A7" s="156" t="s">
        <v>679</v>
      </c>
      <c r="B7" s="244">
        <v>103.9</v>
      </c>
      <c r="C7" s="245">
        <v>103.2</v>
      </c>
      <c r="D7" s="245">
        <v>101.3</v>
      </c>
      <c r="E7" s="245">
        <v>84.4</v>
      </c>
    </row>
    <row r="8" spans="1:12" ht="15.6" x14ac:dyDescent="0.25">
      <c r="A8" s="156" t="s">
        <v>680</v>
      </c>
      <c r="B8" s="244">
        <v>103.3</v>
      </c>
      <c r="C8" s="245">
        <v>98.5</v>
      </c>
      <c r="D8" s="245">
        <v>131.80000000000001</v>
      </c>
      <c r="E8" s="245">
        <v>84.6</v>
      </c>
    </row>
    <row r="9" spans="1:12" x14ac:dyDescent="0.25">
      <c r="A9" s="156" t="s">
        <v>79</v>
      </c>
      <c r="B9" s="244">
        <v>114.2</v>
      </c>
      <c r="C9" s="245">
        <v>109.7</v>
      </c>
      <c r="D9" s="245" t="s">
        <v>626</v>
      </c>
      <c r="E9" s="245">
        <v>90.6</v>
      </c>
    </row>
    <row r="10" spans="1:12" x14ac:dyDescent="0.25">
      <c r="A10" s="166" t="s">
        <v>82</v>
      </c>
      <c r="B10" s="246"/>
      <c r="C10" s="247"/>
      <c r="D10" s="247"/>
      <c r="E10" s="248"/>
    </row>
    <row r="11" spans="1:12" x14ac:dyDescent="0.25">
      <c r="A11" s="156" t="s">
        <v>68</v>
      </c>
      <c r="B11" s="244">
        <v>89.4</v>
      </c>
      <c r="C11" s="245">
        <v>94.6</v>
      </c>
      <c r="D11" s="245">
        <v>80.7</v>
      </c>
      <c r="E11" s="245">
        <v>87.2</v>
      </c>
    </row>
    <row r="12" spans="1:12" x14ac:dyDescent="0.25">
      <c r="A12" s="156" t="s">
        <v>72</v>
      </c>
      <c r="B12" s="244">
        <v>94.4</v>
      </c>
      <c r="C12" s="245">
        <v>96.3</v>
      </c>
      <c r="D12" s="245">
        <v>73.8</v>
      </c>
      <c r="E12" s="245">
        <v>80.400000000000006</v>
      </c>
    </row>
    <row r="13" spans="1:12" x14ac:dyDescent="0.25">
      <c r="A13" s="156" t="s">
        <v>75</v>
      </c>
      <c r="B13" s="244">
        <v>98.5</v>
      </c>
      <c r="C13" s="245">
        <v>99.8</v>
      </c>
      <c r="D13" s="245">
        <v>62.4</v>
      </c>
      <c r="E13" s="249">
        <v>75</v>
      </c>
    </row>
    <row r="14" spans="1:12" x14ac:dyDescent="0.25">
      <c r="A14" s="157" t="s">
        <v>79</v>
      </c>
      <c r="B14" s="250">
        <v>97.2</v>
      </c>
      <c r="C14" s="251">
        <v>94.7</v>
      </c>
      <c r="D14" s="251">
        <v>47.8</v>
      </c>
      <c r="E14" s="251">
        <v>76.2</v>
      </c>
    </row>
    <row r="15" spans="1:12" x14ac:dyDescent="0.25">
      <c r="A15" s="175"/>
      <c r="B15" s="168"/>
      <c r="C15" s="168"/>
      <c r="D15" s="168"/>
      <c r="E15" s="168"/>
    </row>
    <row r="16" spans="1:12" x14ac:dyDescent="0.25">
      <c r="A16" s="459" t="s">
        <v>699</v>
      </c>
    </row>
  </sheetData>
  <mergeCells count="2">
    <mergeCell ref="A1:E1"/>
    <mergeCell ref="A3:E3"/>
  </mergeCells>
  <pageMargins left="0.7" right="0.7" top="0.75" bottom="0.75" header="0.3" footer="0.3"/>
  <pageSetup paperSize="9" orientation="portrait" r:id="rId1"/>
  <headerFooter>
    <oddHeader>&amp;C&amp;"Arial,полужирный"&amp;K00-048ПРОИЗВОДСТВО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sqref="A1:D1"/>
    </sheetView>
  </sheetViews>
  <sheetFormatPr defaultColWidth="8.88671875" defaultRowHeight="13.2" x14ac:dyDescent="0.25"/>
  <cols>
    <col min="1" max="1" width="22.33203125" style="21" customWidth="1"/>
    <col min="2" max="4" width="22.21875" style="133" customWidth="1"/>
    <col min="5" max="16384" width="8.88671875" style="21"/>
  </cols>
  <sheetData>
    <row r="1" spans="1:12" ht="13.8" x14ac:dyDescent="0.25">
      <c r="A1" s="492" t="s">
        <v>501</v>
      </c>
      <c r="B1" s="492"/>
      <c r="C1" s="492"/>
      <c r="D1" s="492"/>
      <c r="L1" s="386"/>
    </row>
    <row r="2" spans="1:12" x14ac:dyDescent="0.25">
      <c r="A2" s="103"/>
      <c r="B2" s="132"/>
      <c r="C2" s="132"/>
      <c r="D2" s="132"/>
    </row>
    <row r="3" spans="1:12" x14ac:dyDescent="0.25">
      <c r="A3" s="494" t="s">
        <v>489</v>
      </c>
      <c r="B3" s="494"/>
      <c r="C3" s="494"/>
      <c r="D3" s="494"/>
    </row>
    <row r="4" spans="1:12" ht="15" customHeight="1" x14ac:dyDescent="0.25">
      <c r="A4" s="134"/>
      <c r="B4" s="43" t="s">
        <v>490</v>
      </c>
      <c r="C4" s="43" t="s">
        <v>486</v>
      </c>
      <c r="D4" s="43" t="s">
        <v>487</v>
      </c>
    </row>
    <row r="5" spans="1:12" x14ac:dyDescent="0.25">
      <c r="A5" s="148" t="s">
        <v>45</v>
      </c>
      <c r="B5" s="149"/>
      <c r="C5" s="149"/>
      <c r="D5" s="149"/>
    </row>
    <row r="6" spans="1:12" ht="15" customHeight="1" x14ac:dyDescent="0.25">
      <c r="A6" s="20" t="s">
        <v>66</v>
      </c>
      <c r="B6" s="256">
        <v>102.1</v>
      </c>
      <c r="C6" s="257">
        <v>99.6</v>
      </c>
      <c r="D6" s="257">
        <v>71.8</v>
      </c>
    </row>
    <row r="7" spans="1:12" ht="15" customHeight="1" x14ac:dyDescent="0.25">
      <c r="A7" s="20" t="s">
        <v>67</v>
      </c>
      <c r="B7" s="256">
        <v>103.4</v>
      </c>
      <c r="C7" s="257">
        <v>99.1</v>
      </c>
      <c r="D7" s="257">
        <v>79.8</v>
      </c>
    </row>
    <row r="8" spans="1:12" ht="15" customHeight="1" x14ac:dyDescent="0.25">
      <c r="A8" s="20" t="s">
        <v>68</v>
      </c>
      <c r="B8" s="256">
        <v>103.1</v>
      </c>
      <c r="C8" s="257">
        <v>101.9</v>
      </c>
      <c r="D8" s="257">
        <v>84.1</v>
      </c>
    </row>
    <row r="9" spans="1:12" ht="15" customHeight="1" x14ac:dyDescent="0.25">
      <c r="A9" s="20" t="s">
        <v>70</v>
      </c>
      <c r="B9" s="256">
        <v>106.4</v>
      </c>
      <c r="C9" s="257">
        <v>104.6</v>
      </c>
      <c r="D9" s="257">
        <v>89.2</v>
      </c>
    </row>
    <row r="10" spans="1:12" ht="15" customHeight="1" x14ac:dyDescent="0.25">
      <c r="A10" s="20" t="s">
        <v>71</v>
      </c>
      <c r="B10" s="256">
        <v>104.5</v>
      </c>
      <c r="C10" s="257">
        <v>103.1</v>
      </c>
      <c r="D10" s="257">
        <v>94.2</v>
      </c>
    </row>
    <row r="11" spans="1:12" ht="15" customHeight="1" x14ac:dyDescent="0.25">
      <c r="A11" s="20" t="s">
        <v>72</v>
      </c>
      <c r="B11" s="256">
        <v>104.7</v>
      </c>
      <c r="C11" s="257">
        <v>103.7</v>
      </c>
      <c r="D11" s="257">
        <v>105.7</v>
      </c>
    </row>
    <row r="12" spans="1:12" ht="15" customHeight="1" x14ac:dyDescent="0.25">
      <c r="A12" s="20" t="s">
        <v>74</v>
      </c>
      <c r="B12" s="259">
        <v>103.8</v>
      </c>
      <c r="C12" s="260">
        <v>101.5</v>
      </c>
      <c r="D12" s="257">
        <v>127.2</v>
      </c>
      <c r="G12" s="175"/>
      <c r="H12" s="175"/>
    </row>
    <row r="13" spans="1:12" ht="15" customHeight="1" x14ac:dyDescent="0.25">
      <c r="A13" s="20" t="s">
        <v>44</v>
      </c>
      <c r="B13" s="259">
        <v>104.7</v>
      </c>
      <c r="C13" s="260">
        <v>101.3</v>
      </c>
      <c r="D13" s="257">
        <v>118.2</v>
      </c>
    </row>
    <row r="14" spans="1:12" ht="15" customHeight="1" x14ac:dyDescent="0.25">
      <c r="A14" s="20" t="s">
        <v>75</v>
      </c>
      <c r="B14" s="400">
        <v>104</v>
      </c>
      <c r="C14" s="260">
        <v>98.1</v>
      </c>
      <c r="D14" s="257">
        <v>143.4</v>
      </c>
    </row>
    <row r="15" spans="1:12" ht="15" customHeight="1" x14ac:dyDescent="0.25">
      <c r="A15" s="20" t="s">
        <v>77</v>
      </c>
      <c r="B15" s="259">
        <v>106.6</v>
      </c>
      <c r="C15" s="260">
        <v>102.2</v>
      </c>
      <c r="D15" s="257">
        <v>157.30000000000001</v>
      </c>
    </row>
    <row r="16" spans="1:12" ht="15" customHeight="1" x14ac:dyDescent="0.25">
      <c r="A16" s="20" t="s">
        <v>78</v>
      </c>
      <c r="B16" s="259">
        <v>109.6</v>
      </c>
      <c r="C16" s="260">
        <v>105.1</v>
      </c>
      <c r="D16" s="257">
        <v>199.6</v>
      </c>
    </row>
    <row r="17" spans="1:4" ht="15" customHeight="1" x14ac:dyDescent="0.25">
      <c r="A17" s="20" t="s">
        <v>79</v>
      </c>
      <c r="B17" s="259">
        <v>115.7</v>
      </c>
      <c r="C17" s="260">
        <v>110.7</v>
      </c>
      <c r="D17" s="260" t="s">
        <v>622</v>
      </c>
    </row>
    <row r="18" spans="1:4" ht="15" customHeight="1" x14ac:dyDescent="0.25">
      <c r="A18" s="155" t="s">
        <v>82</v>
      </c>
      <c r="B18" s="258"/>
      <c r="C18" s="258"/>
      <c r="D18" s="258"/>
    </row>
    <row r="19" spans="1:4" ht="15" customHeight="1" x14ac:dyDescent="0.25">
      <c r="A19" s="156" t="s">
        <v>66</v>
      </c>
      <c r="B19" s="259">
        <v>87.4</v>
      </c>
      <c r="C19" s="260">
        <v>98.5</v>
      </c>
      <c r="D19" s="260">
        <v>73.099999999999994</v>
      </c>
    </row>
    <row r="20" spans="1:4" ht="15" customHeight="1" x14ac:dyDescent="0.25">
      <c r="A20" s="156" t="s">
        <v>67</v>
      </c>
      <c r="B20" s="259">
        <v>86.7</v>
      </c>
      <c r="C20" s="260">
        <v>94.8</v>
      </c>
      <c r="D20" s="260">
        <v>77.5</v>
      </c>
    </row>
    <row r="21" spans="1:4" ht="15" customHeight="1" x14ac:dyDescent="0.25">
      <c r="A21" s="156" t="s">
        <v>68</v>
      </c>
      <c r="B21" s="259">
        <v>87.9</v>
      </c>
      <c r="C21" s="260">
        <v>93.8</v>
      </c>
      <c r="D21" s="260">
        <v>75.8</v>
      </c>
    </row>
    <row r="22" spans="1:4" ht="15" customHeight="1" x14ac:dyDescent="0.25">
      <c r="A22" s="156" t="s">
        <v>70</v>
      </c>
      <c r="B22" s="259">
        <v>89.6</v>
      </c>
      <c r="C22" s="261">
        <v>94</v>
      </c>
      <c r="D22" s="260">
        <v>78.2</v>
      </c>
    </row>
    <row r="23" spans="1:4" ht="15" customHeight="1" x14ac:dyDescent="0.25">
      <c r="A23" s="156" t="s">
        <v>71</v>
      </c>
      <c r="B23" s="259">
        <v>91.3</v>
      </c>
      <c r="C23" s="260">
        <v>96.1</v>
      </c>
      <c r="D23" s="261">
        <v>73</v>
      </c>
    </row>
    <row r="24" spans="1:4" ht="15" customHeight="1" x14ac:dyDescent="0.25">
      <c r="A24" s="156" t="s">
        <v>72</v>
      </c>
      <c r="B24" s="259">
        <v>93.9</v>
      </c>
      <c r="C24" s="260">
        <v>95.6</v>
      </c>
      <c r="D24" s="260">
        <v>68.400000000000006</v>
      </c>
    </row>
    <row r="25" spans="1:4" ht="15" customHeight="1" x14ac:dyDescent="0.25">
      <c r="A25" s="156" t="s">
        <v>74</v>
      </c>
      <c r="B25" s="259">
        <v>94.6</v>
      </c>
      <c r="C25" s="260">
        <v>97.1</v>
      </c>
      <c r="D25" s="260">
        <v>60.3</v>
      </c>
    </row>
    <row r="26" spans="1:4" ht="15" customHeight="1" x14ac:dyDescent="0.25">
      <c r="A26" s="156" t="s">
        <v>44</v>
      </c>
      <c r="B26" s="259">
        <v>97.9</v>
      </c>
      <c r="C26" s="260">
        <v>97.3</v>
      </c>
      <c r="D26" s="260">
        <v>63.9</v>
      </c>
    </row>
    <row r="27" spans="1:4" ht="15" customHeight="1" x14ac:dyDescent="0.25">
      <c r="A27" s="156" t="s">
        <v>75</v>
      </c>
      <c r="B27" s="259">
        <v>98.8</v>
      </c>
      <c r="C27" s="260">
        <v>99.6</v>
      </c>
      <c r="D27" s="260">
        <v>59.9</v>
      </c>
    </row>
    <row r="28" spans="1:4" ht="15" customHeight="1" x14ac:dyDescent="0.25">
      <c r="A28" s="156" t="s">
        <v>77</v>
      </c>
      <c r="B28" s="259">
        <v>100.1</v>
      </c>
      <c r="C28" s="260">
        <v>98.5</v>
      </c>
      <c r="D28" s="260">
        <v>58.5</v>
      </c>
    </row>
    <row r="29" spans="1:4" ht="15" customHeight="1" x14ac:dyDescent="0.25">
      <c r="A29" s="156" t="s">
        <v>78</v>
      </c>
      <c r="B29" s="259">
        <v>99.6</v>
      </c>
      <c r="C29" s="260">
        <v>95.5</v>
      </c>
      <c r="D29" s="260">
        <v>54.8</v>
      </c>
    </row>
    <row r="30" spans="1:4" ht="15" customHeight="1" x14ac:dyDescent="0.25">
      <c r="A30" s="157" t="s">
        <v>79</v>
      </c>
      <c r="B30" s="262">
        <v>99.4</v>
      </c>
      <c r="C30" s="263">
        <v>94.4</v>
      </c>
      <c r="D30" s="263">
        <v>45.3</v>
      </c>
    </row>
  </sheetData>
  <mergeCells count="2">
    <mergeCell ref="A1:D1"/>
    <mergeCell ref="A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Normal="100" workbookViewId="0">
      <selection sqref="A1:C1"/>
    </sheetView>
  </sheetViews>
  <sheetFormatPr defaultRowHeight="13.2" x14ac:dyDescent="0.25"/>
  <cols>
    <col min="1" max="1" width="44.109375" customWidth="1"/>
    <col min="2" max="3" width="22.33203125" customWidth="1"/>
  </cols>
  <sheetData>
    <row r="1" spans="1:13" ht="29.4" customHeight="1" x14ac:dyDescent="0.25">
      <c r="A1" s="478" t="s">
        <v>621</v>
      </c>
      <c r="B1" s="478"/>
      <c r="C1" s="478"/>
      <c r="M1" s="180"/>
    </row>
    <row r="2" spans="1:13" x14ac:dyDescent="0.25">
      <c r="A2" s="140"/>
      <c r="B2" s="21"/>
      <c r="C2" s="21"/>
    </row>
    <row r="3" spans="1:13" ht="52.8" x14ac:dyDescent="0.25">
      <c r="A3" s="19"/>
      <c r="B3" s="43" t="s">
        <v>56</v>
      </c>
      <c r="C3" s="226" t="s">
        <v>115</v>
      </c>
    </row>
    <row r="4" spans="1:13" ht="16.95" customHeight="1" x14ac:dyDescent="0.25">
      <c r="A4" s="17" t="s">
        <v>514</v>
      </c>
      <c r="B4" s="138">
        <v>7.7</v>
      </c>
      <c r="C4" s="141">
        <v>93.7</v>
      </c>
    </row>
    <row r="5" spans="1:13" ht="16.95" customHeight="1" x14ac:dyDescent="0.25">
      <c r="A5" s="17" t="s">
        <v>515</v>
      </c>
      <c r="B5" s="138">
        <v>2.4</v>
      </c>
      <c r="C5" s="141">
        <v>98.5</v>
      </c>
    </row>
    <row r="6" spans="1:13" ht="16.95" customHeight="1" x14ac:dyDescent="0.25">
      <c r="A6" s="124" t="s">
        <v>509</v>
      </c>
      <c r="B6" s="139">
        <v>0.3</v>
      </c>
      <c r="C6" s="142">
        <v>97.9</v>
      </c>
    </row>
  </sheetData>
  <mergeCells count="1">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E1"/>
    </sheetView>
  </sheetViews>
  <sheetFormatPr defaultRowHeight="13.2" x14ac:dyDescent="0.25"/>
  <cols>
    <col min="1" max="1" width="22.109375" customWidth="1"/>
    <col min="2" max="2" width="11.6640625" customWidth="1"/>
    <col min="3" max="3" width="18.44140625" style="200" customWidth="1"/>
    <col min="4" max="4" width="20" style="200" customWidth="1"/>
    <col min="5" max="5" width="15.44140625" customWidth="1"/>
  </cols>
  <sheetData>
    <row r="1" spans="1:8" ht="27.6" customHeight="1" x14ac:dyDescent="0.25">
      <c r="A1" s="478" t="s">
        <v>676</v>
      </c>
      <c r="B1" s="478"/>
      <c r="C1" s="478"/>
      <c r="D1" s="478"/>
      <c r="E1" s="478"/>
      <c r="H1" s="180"/>
    </row>
    <row r="2" spans="1:8" x14ac:dyDescent="0.25">
      <c r="A2" s="44"/>
      <c r="B2" s="21"/>
      <c r="C2" s="175"/>
      <c r="D2" s="175"/>
      <c r="E2" s="21"/>
    </row>
    <row r="3" spans="1:8" ht="15.6" customHeight="1" x14ac:dyDescent="0.25">
      <c r="A3" s="232"/>
      <c r="B3" s="495" t="s">
        <v>55</v>
      </c>
      <c r="C3" s="496"/>
      <c r="D3" s="127" t="s">
        <v>56</v>
      </c>
      <c r="E3" s="226" t="s">
        <v>502</v>
      </c>
    </row>
    <row r="4" spans="1:8" ht="55.95" customHeight="1" x14ac:dyDescent="0.25">
      <c r="A4" s="233"/>
      <c r="B4" s="219" t="s">
        <v>503</v>
      </c>
      <c r="C4" s="444" t="s">
        <v>504</v>
      </c>
      <c r="D4" s="441" t="s">
        <v>513</v>
      </c>
      <c r="E4" s="16" t="s">
        <v>512</v>
      </c>
    </row>
    <row r="5" spans="1:8" ht="26.4" x14ac:dyDescent="0.25">
      <c r="A5" s="20" t="s">
        <v>511</v>
      </c>
      <c r="B5" s="93">
        <v>879</v>
      </c>
      <c r="C5" s="445">
        <v>43.1</v>
      </c>
      <c r="D5" s="309">
        <v>84.7</v>
      </c>
      <c r="E5" s="105">
        <v>80.099999999999994</v>
      </c>
    </row>
    <row r="6" spans="1:8" x14ac:dyDescent="0.25">
      <c r="A6" s="67" t="s">
        <v>165</v>
      </c>
      <c r="B6" s="93"/>
      <c r="C6" s="445"/>
      <c r="D6" s="309"/>
      <c r="E6" s="105"/>
    </row>
    <row r="7" spans="1:8" x14ac:dyDescent="0.25">
      <c r="A7" s="33" t="s">
        <v>505</v>
      </c>
      <c r="B7" s="93">
        <v>14</v>
      </c>
      <c r="C7" s="445">
        <v>91.6</v>
      </c>
      <c r="D7" s="309">
        <v>133.6</v>
      </c>
      <c r="E7" s="105">
        <v>68.400000000000006</v>
      </c>
    </row>
    <row r="8" spans="1:8" x14ac:dyDescent="0.25">
      <c r="A8" s="33" t="s">
        <v>506</v>
      </c>
      <c r="B8" s="93">
        <v>13</v>
      </c>
      <c r="C8" s="445">
        <v>150.9</v>
      </c>
      <c r="D8" s="309">
        <v>90.4</v>
      </c>
      <c r="E8" s="105">
        <v>89.9</v>
      </c>
    </row>
    <row r="9" spans="1:8" x14ac:dyDescent="0.25">
      <c r="A9" s="33" t="s">
        <v>507</v>
      </c>
      <c r="B9" s="93">
        <v>852</v>
      </c>
      <c r="C9" s="446">
        <v>42.2</v>
      </c>
      <c r="D9" s="309">
        <v>82.2</v>
      </c>
      <c r="E9" s="105">
        <v>80.5</v>
      </c>
    </row>
    <row r="10" spans="1:8" x14ac:dyDescent="0.25">
      <c r="A10" s="17" t="s">
        <v>508</v>
      </c>
      <c r="B10" s="93">
        <v>169</v>
      </c>
      <c r="C10" s="446">
        <v>98</v>
      </c>
      <c r="D10" s="309">
        <v>98.7</v>
      </c>
      <c r="E10" s="105">
        <v>103.6</v>
      </c>
    </row>
    <row r="11" spans="1:8" x14ac:dyDescent="0.25">
      <c r="A11" s="157" t="s">
        <v>509</v>
      </c>
      <c r="B11" s="264">
        <v>0</v>
      </c>
      <c r="C11" s="447">
        <v>100</v>
      </c>
      <c r="D11" s="376">
        <v>187.5</v>
      </c>
      <c r="E11" s="252" t="s">
        <v>637</v>
      </c>
      <c r="G11" s="200"/>
      <c r="H11" s="200"/>
    </row>
    <row r="12" spans="1:8" ht="21" customHeight="1" x14ac:dyDescent="0.25">
      <c r="A12" s="497" t="s">
        <v>510</v>
      </c>
      <c r="B12" s="497"/>
      <c r="C12" s="497"/>
      <c r="D12" s="497"/>
      <c r="E12" s="497"/>
    </row>
    <row r="15" spans="1:8" ht="41.4" customHeight="1" x14ac:dyDescent="0.25">
      <c r="A15" s="498" t="s">
        <v>659</v>
      </c>
      <c r="B15" s="498"/>
      <c r="C15" s="498"/>
      <c r="D15" s="498"/>
      <c r="E15" s="498"/>
    </row>
    <row r="16" spans="1:8" ht="42.6" customHeight="1" x14ac:dyDescent="0.25">
      <c r="A16" s="498" t="s">
        <v>658</v>
      </c>
      <c r="B16" s="498"/>
      <c r="C16" s="498"/>
      <c r="D16" s="498"/>
      <c r="E16" s="498"/>
    </row>
  </sheetData>
  <mergeCells count="5">
    <mergeCell ref="B3:C3"/>
    <mergeCell ref="A12:E12"/>
    <mergeCell ref="A1:E1"/>
    <mergeCell ref="A15:E15"/>
    <mergeCell ref="A16:E16"/>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sqref="A1:C1"/>
    </sheetView>
  </sheetViews>
  <sheetFormatPr defaultRowHeight="13.2" x14ac:dyDescent="0.25"/>
  <cols>
    <col min="1" max="1" width="35.6640625" customWidth="1"/>
    <col min="2" max="3" width="26" customWidth="1"/>
  </cols>
  <sheetData>
    <row r="1" spans="1:4" ht="13.8" x14ac:dyDescent="0.25">
      <c r="A1" s="478" t="s">
        <v>148</v>
      </c>
      <c r="B1" s="478"/>
      <c r="C1" s="478"/>
      <c r="D1" s="24"/>
    </row>
    <row r="2" spans="1:4" x14ac:dyDescent="0.25">
      <c r="A2" s="45"/>
      <c r="B2" s="21"/>
      <c r="C2" s="21"/>
      <c r="D2" s="21"/>
    </row>
    <row r="3" spans="1:4" ht="13.8" x14ac:dyDescent="0.25">
      <c r="A3" s="479" t="s">
        <v>147</v>
      </c>
      <c r="B3" s="479"/>
      <c r="C3" s="479"/>
      <c r="D3" s="21"/>
    </row>
    <row r="4" spans="1:4" x14ac:dyDescent="0.25">
      <c r="A4" s="44"/>
      <c r="B4" s="21"/>
      <c r="C4" s="21"/>
      <c r="D4" s="21"/>
    </row>
    <row r="5" spans="1:4" ht="26.4" x14ac:dyDescent="0.25">
      <c r="A5" s="27"/>
      <c r="B5" s="19" t="s">
        <v>144</v>
      </c>
      <c r="C5" s="412" t="s">
        <v>115</v>
      </c>
      <c r="D5" s="21"/>
    </row>
    <row r="6" spans="1:4" ht="15.6" customHeight="1" x14ac:dyDescent="0.25">
      <c r="A6" s="152" t="s">
        <v>45</v>
      </c>
      <c r="B6" s="153"/>
      <c r="C6" s="150"/>
      <c r="D6" s="21"/>
    </row>
    <row r="7" spans="1:4" ht="15.6" customHeight="1" x14ac:dyDescent="0.25">
      <c r="A7" s="20" t="s">
        <v>688</v>
      </c>
      <c r="B7" s="414">
        <v>102226.8</v>
      </c>
      <c r="C7" s="415">
        <v>89.2</v>
      </c>
      <c r="D7" s="21"/>
    </row>
    <row r="8" spans="1:4" ht="15.6" customHeight="1" x14ac:dyDescent="0.25">
      <c r="A8" s="20" t="s">
        <v>689</v>
      </c>
      <c r="B8" s="49">
        <v>289276.2</v>
      </c>
      <c r="C8" s="50">
        <v>123.7</v>
      </c>
      <c r="D8" s="21"/>
    </row>
    <row r="9" spans="1:4" ht="15.6" customHeight="1" x14ac:dyDescent="0.25">
      <c r="A9" s="20" t="s">
        <v>690</v>
      </c>
      <c r="B9" s="49">
        <v>460908.5</v>
      </c>
      <c r="C9" s="48">
        <v>107.2</v>
      </c>
      <c r="D9" s="21"/>
    </row>
    <row r="10" spans="1:4" ht="15.6" customHeight="1" x14ac:dyDescent="0.25">
      <c r="A10" s="20" t="s">
        <v>80</v>
      </c>
      <c r="B10" s="47">
        <v>673592.1</v>
      </c>
      <c r="C10" s="48">
        <v>109.2</v>
      </c>
      <c r="D10" s="21"/>
    </row>
    <row r="11" spans="1:4" ht="15.6" customHeight="1" x14ac:dyDescent="0.25">
      <c r="A11" s="151" t="s">
        <v>691</v>
      </c>
      <c r="B11" s="70"/>
      <c r="C11" s="147"/>
      <c r="D11" s="21"/>
    </row>
    <row r="12" spans="1:4" ht="15.6" customHeight="1" x14ac:dyDescent="0.25">
      <c r="A12" s="20" t="s">
        <v>69</v>
      </c>
      <c r="B12" s="49">
        <v>108007.4</v>
      </c>
      <c r="C12" s="48">
        <v>147.5</v>
      </c>
      <c r="D12" s="21"/>
    </row>
    <row r="13" spans="1:4" ht="15.6" customHeight="1" x14ac:dyDescent="0.25">
      <c r="A13" s="20" t="s">
        <v>73</v>
      </c>
      <c r="B13" s="49">
        <v>220369.1</v>
      </c>
      <c r="C13" s="50">
        <v>130.80000000000001</v>
      </c>
      <c r="D13" s="21"/>
    </row>
    <row r="14" spans="1:4" ht="15.6" customHeight="1" x14ac:dyDescent="0.25">
      <c r="A14" s="20" t="s">
        <v>76</v>
      </c>
      <c r="B14" s="49">
        <v>403055.8</v>
      </c>
      <c r="C14" s="48">
        <v>156.69999999999999</v>
      </c>
      <c r="D14" s="21"/>
    </row>
    <row r="15" spans="1:4" ht="15.6" customHeight="1" x14ac:dyDescent="0.25">
      <c r="A15" s="413" t="s">
        <v>80</v>
      </c>
      <c r="B15" s="416">
        <v>574861.6</v>
      </c>
      <c r="C15" s="417">
        <v>150.5</v>
      </c>
      <c r="D15" s="21"/>
    </row>
    <row r="17" spans="1:1" x14ac:dyDescent="0.25">
      <c r="A17" s="459" t="s">
        <v>699</v>
      </c>
    </row>
  </sheetData>
  <mergeCells count="2">
    <mergeCell ref="A3:C3"/>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sqref="A1:D1"/>
    </sheetView>
  </sheetViews>
  <sheetFormatPr defaultRowHeight="13.2" x14ac:dyDescent="0.25"/>
  <cols>
    <col min="1" max="1" width="33" customWidth="1"/>
    <col min="2" max="4" width="18" customWidth="1"/>
  </cols>
  <sheetData>
    <row r="1" spans="1:7" ht="27.6" customHeight="1" x14ac:dyDescent="0.25">
      <c r="A1" s="501" t="s">
        <v>149</v>
      </c>
      <c r="B1" s="501"/>
      <c r="C1" s="501"/>
      <c r="D1" s="501"/>
      <c r="G1" s="180"/>
    </row>
    <row r="2" spans="1:7" x14ac:dyDescent="0.25">
      <c r="A2" s="51"/>
      <c r="B2" s="21"/>
      <c r="C2" s="21"/>
      <c r="D2" s="21"/>
    </row>
    <row r="3" spans="1:7" ht="14.4" customHeight="1" x14ac:dyDescent="0.25">
      <c r="A3" s="298"/>
      <c r="B3" s="315" t="s">
        <v>533</v>
      </c>
      <c r="C3" s="502" t="s">
        <v>63</v>
      </c>
      <c r="D3" s="496"/>
    </row>
    <row r="4" spans="1:7" ht="39.6" x14ac:dyDescent="0.25">
      <c r="A4" s="299"/>
      <c r="B4" s="42" t="s">
        <v>155</v>
      </c>
      <c r="C4" s="288" t="s">
        <v>64</v>
      </c>
      <c r="D4" s="290" t="s">
        <v>65</v>
      </c>
    </row>
    <row r="5" spans="1:7" ht="13.2" customHeight="1" x14ac:dyDescent="0.25">
      <c r="A5" s="292" t="s">
        <v>618</v>
      </c>
      <c r="B5" s="46"/>
      <c r="C5" s="56"/>
      <c r="D5" s="52"/>
    </row>
    <row r="6" spans="1:7" ht="14.4" customHeight="1" x14ac:dyDescent="0.25">
      <c r="A6" s="17" t="s">
        <v>66</v>
      </c>
      <c r="B6" s="46">
        <v>4901</v>
      </c>
      <c r="C6" s="56">
        <v>9.1999999999999993</v>
      </c>
      <c r="D6" s="52" t="s">
        <v>614</v>
      </c>
    </row>
    <row r="7" spans="1:7" ht="14.4" customHeight="1" x14ac:dyDescent="0.25">
      <c r="A7" s="17" t="s">
        <v>67</v>
      </c>
      <c r="B7" s="46">
        <v>3452</v>
      </c>
      <c r="C7" s="56">
        <v>70.400000000000006</v>
      </c>
      <c r="D7" s="52">
        <v>56.5</v>
      </c>
    </row>
    <row r="8" spans="1:7" ht="14.4" customHeight="1" x14ac:dyDescent="0.25">
      <c r="A8" s="17" t="s">
        <v>68</v>
      </c>
      <c r="B8" s="46">
        <v>4229</v>
      </c>
      <c r="C8" s="56">
        <v>122.5</v>
      </c>
      <c r="D8" s="52">
        <v>85.1</v>
      </c>
    </row>
    <row r="9" spans="1:7" ht="14.4" customHeight="1" x14ac:dyDescent="0.25">
      <c r="A9" s="26" t="s">
        <v>150</v>
      </c>
      <c r="B9" s="46">
        <v>12582</v>
      </c>
      <c r="C9" s="56">
        <v>13.7</v>
      </c>
      <c r="D9" s="52">
        <v>96.2</v>
      </c>
    </row>
    <row r="10" spans="1:7" ht="14.4" customHeight="1" x14ac:dyDescent="0.25">
      <c r="A10" s="17" t="s">
        <v>70</v>
      </c>
      <c r="B10" s="46">
        <v>20116</v>
      </c>
      <c r="C10" s="56" t="s">
        <v>640</v>
      </c>
      <c r="D10" s="52" t="s">
        <v>640</v>
      </c>
    </row>
    <row r="11" spans="1:7" ht="14.4" customHeight="1" x14ac:dyDescent="0.25">
      <c r="A11" s="17" t="s">
        <v>71</v>
      </c>
      <c r="B11" s="46">
        <v>7949</v>
      </c>
      <c r="C11" s="56">
        <v>39.5</v>
      </c>
      <c r="D11" s="52">
        <v>54.1</v>
      </c>
    </row>
    <row r="12" spans="1:7" ht="14.4" customHeight="1" x14ac:dyDescent="0.25">
      <c r="A12" s="17" t="s">
        <v>72</v>
      </c>
      <c r="B12" s="46">
        <v>5398</v>
      </c>
      <c r="C12" s="56">
        <v>67.900000000000006</v>
      </c>
      <c r="D12" s="52">
        <v>132.80000000000001</v>
      </c>
    </row>
    <row r="13" spans="1:7" ht="14.4" customHeight="1" x14ac:dyDescent="0.25">
      <c r="A13" s="26" t="s">
        <v>151</v>
      </c>
      <c r="B13" s="46">
        <v>33463</v>
      </c>
      <c r="C13" s="56" t="s">
        <v>632</v>
      </c>
      <c r="D13" s="52">
        <v>145.6</v>
      </c>
    </row>
    <row r="14" spans="1:7" ht="14.4" customHeight="1" x14ac:dyDescent="0.25">
      <c r="A14" s="26" t="s">
        <v>73</v>
      </c>
      <c r="B14" s="311">
        <v>46045</v>
      </c>
      <c r="C14" s="56"/>
      <c r="D14" s="52">
        <v>127.7</v>
      </c>
    </row>
    <row r="15" spans="1:7" ht="14.4" customHeight="1" x14ac:dyDescent="0.25">
      <c r="A15" s="17" t="s">
        <v>74</v>
      </c>
      <c r="B15" s="311">
        <v>11032</v>
      </c>
      <c r="C15" s="56" t="s">
        <v>626</v>
      </c>
      <c r="D15" s="52">
        <v>99.9</v>
      </c>
    </row>
    <row r="16" spans="1:7" ht="14.4" customHeight="1" x14ac:dyDescent="0.25">
      <c r="A16" s="17" t="s">
        <v>44</v>
      </c>
      <c r="B16" s="311">
        <v>13156</v>
      </c>
      <c r="C16" s="56">
        <v>119.3</v>
      </c>
      <c r="D16" s="52">
        <v>69.7</v>
      </c>
    </row>
    <row r="17" spans="1:4" ht="14.4" customHeight="1" x14ac:dyDescent="0.25">
      <c r="A17" s="17" t="s">
        <v>75</v>
      </c>
      <c r="B17" s="312">
        <v>37585</v>
      </c>
      <c r="C17" s="56" t="s">
        <v>627</v>
      </c>
      <c r="D17" s="52" t="s">
        <v>655</v>
      </c>
    </row>
    <row r="18" spans="1:4" ht="14.4" customHeight="1" x14ac:dyDescent="0.25">
      <c r="A18" s="26" t="s">
        <v>152</v>
      </c>
      <c r="B18" s="312">
        <v>61773</v>
      </c>
      <c r="C18" s="56">
        <v>184.6</v>
      </c>
      <c r="D18" s="52">
        <v>159.5</v>
      </c>
    </row>
    <row r="19" spans="1:4" ht="14.4" customHeight="1" x14ac:dyDescent="0.25">
      <c r="A19" s="26" t="s">
        <v>76</v>
      </c>
      <c r="B19" s="312">
        <v>107818</v>
      </c>
      <c r="C19" s="154"/>
      <c r="D19" s="52">
        <v>144.1</v>
      </c>
    </row>
    <row r="20" spans="1:4" ht="14.4" customHeight="1" x14ac:dyDescent="0.25">
      <c r="A20" s="17" t="s">
        <v>77</v>
      </c>
      <c r="B20" s="312">
        <v>21596</v>
      </c>
      <c r="C20" s="56">
        <v>57.5</v>
      </c>
      <c r="D20" s="52">
        <v>115.7</v>
      </c>
    </row>
    <row r="21" spans="1:4" ht="14.4" customHeight="1" x14ac:dyDescent="0.25">
      <c r="A21" s="17" t="s">
        <v>78</v>
      </c>
      <c r="B21" s="312">
        <v>14153</v>
      </c>
      <c r="C21" s="56">
        <v>65.5</v>
      </c>
      <c r="D21" s="52">
        <v>70.400000000000006</v>
      </c>
    </row>
    <row r="22" spans="1:4" ht="14.4" customHeight="1" x14ac:dyDescent="0.25">
      <c r="A22" s="17" t="s">
        <v>79</v>
      </c>
      <c r="B22" s="312">
        <v>29023</v>
      </c>
      <c r="C22" s="121" t="s">
        <v>630</v>
      </c>
      <c r="D22" s="52">
        <v>54.4</v>
      </c>
    </row>
    <row r="23" spans="1:4" ht="14.4" customHeight="1" x14ac:dyDescent="0.25">
      <c r="A23" s="26" t="s">
        <v>153</v>
      </c>
      <c r="B23" s="312">
        <v>64772</v>
      </c>
      <c r="C23" s="56">
        <v>104.9</v>
      </c>
      <c r="D23" s="52">
        <v>70.3</v>
      </c>
    </row>
    <row r="24" spans="1:4" ht="14.4" customHeight="1" x14ac:dyDescent="0.25">
      <c r="A24" s="26" t="s">
        <v>80</v>
      </c>
      <c r="B24" s="311">
        <v>172590</v>
      </c>
      <c r="C24" s="56"/>
      <c r="D24" s="52">
        <v>103.4</v>
      </c>
    </row>
    <row r="25" spans="1:4" ht="14.4" customHeight="1" x14ac:dyDescent="0.25">
      <c r="A25" s="26" t="s">
        <v>82</v>
      </c>
      <c r="B25" s="311"/>
      <c r="C25" s="56"/>
      <c r="D25" s="52"/>
    </row>
    <row r="26" spans="1:4" ht="14.4" customHeight="1" x14ac:dyDescent="0.25">
      <c r="A26" s="17" t="s">
        <v>66</v>
      </c>
      <c r="B26" s="311">
        <v>2003</v>
      </c>
      <c r="C26" s="56" t="s">
        <v>661</v>
      </c>
      <c r="D26" s="52" t="s">
        <v>662</v>
      </c>
    </row>
    <row r="27" spans="1:4" ht="14.4" customHeight="1" x14ac:dyDescent="0.25">
      <c r="A27" s="17" t="s">
        <v>67</v>
      </c>
      <c r="B27" s="311">
        <v>6112</v>
      </c>
      <c r="C27" s="56" t="s">
        <v>656</v>
      </c>
      <c r="D27" s="52" t="s">
        <v>663</v>
      </c>
    </row>
    <row r="28" spans="1:4" ht="14.4" customHeight="1" x14ac:dyDescent="0.25">
      <c r="A28" s="17" t="s">
        <v>68</v>
      </c>
      <c r="B28" s="311">
        <v>4967</v>
      </c>
      <c r="C28" s="56">
        <v>81.3</v>
      </c>
      <c r="D28" s="52" t="s">
        <v>664</v>
      </c>
    </row>
    <row r="29" spans="1:4" ht="14.4" customHeight="1" x14ac:dyDescent="0.25">
      <c r="A29" s="26" t="s">
        <v>150</v>
      </c>
      <c r="B29" s="311">
        <v>13082</v>
      </c>
      <c r="C29" s="56">
        <v>17.2</v>
      </c>
      <c r="D29" s="52" t="s">
        <v>665</v>
      </c>
    </row>
    <row r="30" spans="1:4" ht="13.8" customHeight="1" x14ac:dyDescent="0.25">
      <c r="A30" s="17" t="s">
        <v>70</v>
      </c>
      <c r="B30" s="311">
        <v>4219</v>
      </c>
      <c r="C30" s="56">
        <v>84.9</v>
      </c>
      <c r="D30" s="52" t="s">
        <v>666</v>
      </c>
    </row>
    <row r="31" spans="1:4" ht="14.4" customHeight="1" x14ac:dyDescent="0.25">
      <c r="A31" s="17" t="s">
        <v>71</v>
      </c>
      <c r="B31" s="311">
        <v>14701</v>
      </c>
      <c r="C31" s="56" t="s">
        <v>667</v>
      </c>
      <c r="D31" s="52" t="s">
        <v>668</v>
      </c>
    </row>
    <row r="32" spans="1:4" ht="14.4" customHeight="1" x14ac:dyDescent="0.25">
      <c r="A32" s="17" t="s">
        <v>72</v>
      </c>
      <c r="B32" s="311">
        <v>4066</v>
      </c>
      <c r="C32" s="56">
        <v>27.7</v>
      </c>
      <c r="D32" s="52" t="s">
        <v>669</v>
      </c>
    </row>
    <row r="33" spans="1:4" ht="14.4" customHeight="1" x14ac:dyDescent="0.25">
      <c r="A33" s="26" t="s">
        <v>151</v>
      </c>
      <c r="B33" s="311">
        <v>22986</v>
      </c>
      <c r="C33" s="56">
        <v>175.7</v>
      </c>
      <c r="D33" s="52" t="s">
        <v>670</v>
      </c>
    </row>
    <row r="34" spans="1:4" ht="14.4" customHeight="1" x14ac:dyDescent="0.25">
      <c r="A34" s="26" t="s">
        <v>73</v>
      </c>
      <c r="B34" s="311">
        <v>36068</v>
      </c>
      <c r="C34" s="56"/>
      <c r="D34" s="52" t="s">
        <v>671</v>
      </c>
    </row>
    <row r="35" spans="1:4" ht="14.4" customHeight="1" x14ac:dyDescent="0.25">
      <c r="A35" s="17" t="s">
        <v>74</v>
      </c>
      <c r="B35" s="311">
        <v>11041</v>
      </c>
      <c r="C35" s="56" t="s">
        <v>632</v>
      </c>
      <c r="D35" s="52" t="s">
        <v>672</v>
      </c>
    </row>
    <row r="36" spans="1:4" ht="14.4" customHeight="1" x14ac:dyDescent="0.25">
      <c r="A36" s="17" t="s">
        <v>44</v>
      </c>
      <c r="B36" s="311">
        <v>18862</v>
      </c>
      <c r="C36" s="56">
        <v>170.8</v>
      </c>
      <c r="D36" s="52">
        <v>160.6</v>
      </c>
    </row>
    <row r="37" spans="1:4" ht="14.4" customHeight="1" x14ac:dyDescent="0.25">
      <c r="A37" s="17" t="s">
        <v>75</v>
      </c>
      <c r="B37" s="311">
        <v>8831</v>
      </c>
      <c r="C37" s="56">
        <v>46.8</v>
      </c>
      <c r="D37" s="52">
        <v>121.8</v>
      </c>
    </row>
    <row r="38" spans="1:4" ht="14.4" customHeight="1" x14ac:dyDescent="0.25">
      <c r="A38" s="26" t="s">
        <v>152</v>
      </c>
      <c r="B38" s="311">
        <v>38734</v>
      </c>
      <c r="C38" s="56">
        <v>168.5</v>
      </c>
      <c r="D38" s="52">
        <v>116</v>
      </c>
    </row>
    <row r="39" spans="1:4" ht="14.4" customHeight="1" x14ac:dyDescent="0.25">
      <c r="A39" s="26" t="s">
        <v>76</v>
      </c>
      <c r="B39" s="311">
        <v>74802</v>
      </c>
      <c r="C39" s="154"/>
      <c r="D39" s="52">
        <v>107.5</v>
      </c>
    </row>
    <row r="40" spans="1:4" ht="14.4" customHeight="1" x14ac:dyDescent="0.25">
      <c r="A40" s="17" t="s">
        <v>77</v>
      </c>
      <c r="B40" s="311">
        <v>18671</v>
      </c>
      <c r="C40" s="56" t="s">
        <v>630</v>
      </c>
      <c r="D40" s="52">
        <v>97.8</v>
      </c>
    </row>
    <row r="41" spans="1:4" ht="14.4" customHeight="1" x14ac:dyDescent="0.25">
      <c r="A41" s="17" t="s">
        <v>78</v>
      </c>
      <c r="B41" s="311">
        <v>20097</v>
      </c>
      <c r="C41" s="56">
        <v>107.6</v>
      </c>
      <c r="D41" s="52" t="s">
        <v>654</v>
      </c>
    </row>
    <row r="42" spans="1:4" ht="14.4" customHeight="1" x14ac:dyDescent="0.25">
      <c r="A42" s="17" t="s">
        <v>79</v>
      </c>
      <c r="B42" s="311">
        <v>53376</v>
      </c>
      <c r="C42" s="56" t="s">
        <v>632</v>
      </c>
      <c r="D42" s="52">
        <v>106</v>
      </c>
    </row>
    <row r="43" spans="1:4" ht="14.4" customHeight="1" x14ac:dyDescent="0.25">
      <c r="A43" s="26" t="s">
        <v>153</v>
      </c>
      <c r="B43" s="311">
        <v>92144</v>
      </c>
      <c r="C43" s="56" t="s">
        <v>614</v>
      </c>
      <c r="D43" s="52">
        <v>121</v>
      </c>
    </row>
    <row r="44" spans="1:4" ht="14.4" customHeight="1" x14ac:dyDescent="0.25">
      <c r="A44" s="293" t="s">
        <v>80</v>
      </c>
      <c r="B44" s="313">
        <v>166946</v>
      </c>
      <c r="C44" s="65"/>
      <c r="D44" s="53">
        <v>114.6</v>
      </c>
    </row>
    <row r="45" spans="1:4" x14ac:dyDescent="0.25">
      <c r="A45" s="503"/>
      <c r="B45" s="503"/>
      <c r="C45" s="503"/>
      <c r="D45" s="503"/>
    </row>
    <row r="46" spans="1:4" ht="24.6" customHeight="1" x14ac:dyDescent="0.25">
      <c r="A46" s="469" t="s">
        <v>154</v>
      </c>
      <c r="B46" s="469"/>
      <c r="C46" s="469"/>
      <c r="D46" s="469"/>
    </row>
    <row r="47" spans="1:4" ht="13.8" x14ac:dyDescent="0.25">
      <c r="A47" s="499" t="s">
        <v>673</v>
      </c>
      <c r="B47" s="500"/>
      <c r="C47" s="500"/>
      <c r="D47" s="500"/>
    </row>
    <row r="48" spans="1:4" x14ac:dyDescent="0.25">
      <c r="A48" s="314"/>
      <c r="B48" s="314"/>
      <c r="C48" s="314"/>
      <c r="D48" s="314"/>
    </row>
  </sheetData>
  <mergeCells count="5">
    <mergeCell ref="A47:D47"/>
    <mergeCell ref="A46:D46"/>
    <mergeCell ref="A1:D1"/>
    <mergeCell ref="C3:D3"/>
    <mergeCell ref="A45:D45"/>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sqref="A1:C1"/>
    </sheetView>
  </sheetViews>
  <sheetFormatPr defaultRowHeight="13.2" x14ac:dyDescent="0.25"/>
  <cols>
    <col min="1" max="1" width="29.6640625" customWidth="1"/>
    <col min="2" max="3" width="28.44140625" style="21" customWidth="1"/>
  </cols>
  <sheetData>
    <row r="1" spans="1:13" ht="13.8" x14ac:dyDescent="0.25">
      <c r="A1" s="476" t="s">
        <v>675</v>
      </c>
      <c r="B1" s="476"/>
      <c r="C1" s="476"/>
      <c r="M1" s="180"/>
    </row>
    <row r="3" spans="1:13" ht="26.4" customHeight="1" x14ac:dyDescent="0.25">
      <c r="A3" s="467" t="s">
        <v>158</v>
      </c>
      <c r="B3" s="467"/>
      <c r="C3" s="467"/>
    </row>
    <row r="4" spans="1:13" x14ac:dyDescent="0.25">
      <c r="A4" s="201"/>
    </row>
    <row r="5" spans="1:13" ht="27.6" customHeight="1" x14ac:dyDescent="0.25">
      <c r="A5" s="54"/>
      <c r="B5" s="43" t="s">
        <v>156</v>
      </c>
      <c r="C5" s="211" t="s">
        <v>115</v>
      </c>
    </row>
    <row r="6" spans="1:13" ht="13.2" customHeight="1" x14ac:dyDescent="0.25">
      <c r="A6" s="210" t="s">
        <v>45</v>
      </c>
      <c r="B6" s="153"/>
      <c r="C6" s="144"/>
    </row>
    <row r="7" spans="1:13" x14ac:dyDescent="0.25">
      <c r="A7" s="17" t="s">
        <v>66</v>
      </c>
      <c r="B7" s="160">
        <v>33</v>
      </c>
      <c r="C7" s="163">
        <v>113.1</v>
      </c>
    </row>
    <row r="8" spans="1:13" x14ac:dyDescent="0.25">
      <c r="A8" s="17" t="s">
        <v>67</v>
      </c>
      <c r="B8" s="160">
        <v>37.9</v>
      </c>
      <c r="C8" s="163">
        <v>118.7</v>
      </c>
    </row>
    <row r="9" spans="1:13" x14ac:dyDescent="0.25">
      <c r="A9" s="17" t="s">
        <v>68</v>
      </c>
      <c r="B9" s="160">
        <v>44.6</v>
      </c>
      <c r="C9" s="163">
        <v>85.4</v>
      </c>
    </row>
    <row r="10" spans="1:13" x14ac:dyDescent="0.25">
      <c r="A10" s="17" t="s">
        <v>70</v>
      </c>
      <c r="B10" s="160">
        <v>38.200000000000003</v>
      </c>
      <c r="C10" s="163">
        <v>87.1</v>
      </c>
    </row>
    <row r="11" spans="1:13" x14ac:dyDescent="0.25">
      <c r="A11" s="17" t="s">
        <v>71</v>
      </c>
      <c r="B11" s="160">
        <v>39.299999999999997</v>
      </c>
      <c r="C11" s="163">
        <v>91.1</v>
      </c>
    </row>
    <row r="12" spans="1:13" x14ac:dyDescent="0.25">
      <c r="A12" s="17" t="s">
        <v>72</v>
      </c>
      <c r="B12" s="160">
        <v>44.8</v>
      </c>
      <c r="C12" s="163">
        <v>113.8</v>
      </c>
    </row>
    <row r="13" spans="1:13" x14ac:dyDescent="0.25">
      <c r="A13" s="20" t="s">
        <v>74</v>
      </c>
      <c r="B13" s="160">
        <v>37.200000000000003</v>
      </c>
      <c r="C13" s="163">
        <v>90.7</v>
      </c>
    </row>
    <row r="14" spans="1:13" x14ac:dyDescent="0.25">
      <c r="A14" s="17" t="s">
        <v>44</v>
      </c>
      <c r="B14" s="160">
        <v>36</v>
      </c>
      <c r="C14" s="163">
        <v>70.599999999999994</v>
      </c>
    </row>
    <row r="15" spans="1:13" x14ac:dyDescent="0.25">
      <c r="A15" s="17" t="s">
        <v>75</v>
      </c>
      <c r="B15" s="160">
        <v>38.299999999999997</v>
      </c>
      <c r="C15" s="163">
        <v>90.8</v>
      </c>
    </row>
    <row r="16" spans="1:13" x14ac:dyDescent="0.25">
      <c r="A16" s="17" t="s">
        <v>77</v>
      </c>
      <c r="B16" s="160">
        <v>37.299999999999997</v>
      </c>
      <c r="C16" s="163">
        <v>104.2</v>
      </c>
    </row>
    <row r="17" spans="1:3" ht="15.6" x14ac:dyDescent="0.25">
      <c r="A17" s="20" t="s">
        <v>83</v>
      </c>
      <c r="B17" s="160">
        <v>41.7</v>
      </c>
      <c r="C17" s="163">
        <v>134.80000000000001</v>
      </c>
    </row>
    <row r="18" spans="1:3" ht="13.2" customHeight="1" x14ac:dyDescent="0.25">
      <c r="A18" s="17" t="s">
        <v>79</v>
      </c>
      <c r="B18" s="160">
        <v>41.8</v>
      </c>
      <c r="C18" s="163">
        <v>107.7</v>
      </c>
    </row>
    <row r="19" spans="1:3" ht="13.2" customHeight="1" x14ac:dyDescent="0.25">
      <c r="A19" s="26" t="s">
        <v>82</v>
      </c>
      <c r="B19" s="161"/>
      <c r="C19" s="162"/>
    </row>
    <row r="20" spans="1:3" x14ac:dyDescent="0.25">
      <c r="A20" s="17" t="s">
        <v>66</v>
      </c>
      <c r="B20" s="160">
        <v>29.2</v>
      </c>
      <c r="C20" s="163">
        <v>83.1</v>
      </c>
    </row>
    <row r="21" spans="1:3" x14ac:dyDescent="0.25">
      <c r="A21" s="17" t="s">
        <v>67</v>
      </c>
      <c r="B21" s="160">
        <v>31.9</v>
      </c>
      <c r="C21" s="163">
        <v>77.099999999999994</v>
      </c>
    </row>
    <row r="22" spans="1:3" x14ac:dyDescent="0.25">
      <c r="A22" s="17" t="s">
        <v>68</v>
      </c>
      <c r="B22" s="160">
        <v>52.3</v>
      </c>
      <c r="C22" s="163">
        <v>123.9</v>
      </c>
    </row>
    <row r="23" spans="1:3" x14ac:dyDescent="0.25">
      <c r="A23" s="17" t="s">
        <v>70</v>
      </c>
      <c r="B23" s="160">
        <v>43.9</v>
      </c>
      <c r="C23" s="163">
        <v>107.3</v>
      </c>
    </row>
    <row r="24" spans="1:3" x14ac:dyDescent="0.25">
      <c r="A24" s="17" t="s">
        <v>71</v>
      </c>
      <c r="B24" s="160">
        <v>43.1</v>
      </c>
      <c r="C24" s="163">
        <v>160.69999999999999</v>
      </c>
    </row>
    <row r="25" spans="1:3" x14ac:dyDescent="0.25">
      <c r="A25" s="17" t="s">
        <v>72</v>
      </c>
      <c r="B25" s="160">
        <v>39.4</v>
      </c>
      <c r="C25" s="163">
        <v>177.1</v>
      </c>
    </row>
    <row r="26" spans="1:3" x14ac:dyDescent="0.25">
      <c r="A26" s="17" t="s">
        <v>74</v>
      </c>
      <c r="B26" s="160">
        <v>41</v>
      </c>
      <c r="C26" s="163">
        <v>187.2</v>
      </c>
    </row>
    <row r="27" spans="1:3" x14ac:dyDescent="0.25">
      <c r="A27" s="17" t="s">
        <v>44</v>
      </c>
      <c r="B27" s="160">
        <v>51</v>
      </c>
      <c r="C27" s="163" t="s">
        <v>614</v>
      </c>
    </row>
    <row r="28" spans="1:3" x14ac:dyDescent="0.25">
      <c r="A28" s="17" t="s">
        <v>75</v>
      </c>
      <c r="B28" s="160">
        <v>42.2</v>
      </c>
      <c r="C28" s="163">
        <v>188.7</v>
      </c>
    </row>
    <row r="29" spans="1:3" x14ac:dyDescent="0.25">
      <c r="A29" s="17" t="s">
        <v>77</v>
      </c>
      <c r="B29" s="160">
        <v>35.799999999999997</v>
      </c>
      <c r="C29" s="163">
        <v>148.6</v>
      </c>
    </row>
    <row r="30" spans="1:3" x14ac:dyDescent="0.25">
      <c r="A30" s="17" t="s">
        <v>78</v>
      </c>
      <c r="B30" s="160">
        <v>31</v>
      </c>
      <c r="C30" s="163">
        <v>127.1</v>
      </c>
    </row>
    <row r="31" spans="1:3" x14ac:dyDescent="0.25">
      <c r="A31" s="212" t="s">
        <v>79</v>
      </c>
      <c r="B31" s="401">
        <v>38.799999999999997</v>
      </c>
      <c r="C31" s="402">
        <v>140.9</v>
      </c>
    </row>
    <row r="33" spans="1:3" x14ac:dyDescent="0.25">
      <c r="A33" s="469" t="s">
        <v>157</v>
      </c>
      <c r="B33" s="469"/>
      <c r="C33" s="469"/>
    </row>
  </sheetData>
  <mergeCells count="3">
    <mergeCell ref="A33:C33"/>
    <mergeCell ref="A3:C3"/>
    <mergeCell ref="A1:C1"/>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&amp;C&amp;"Arial,курсив"&amp;K00-046Социально-экономическое положение Ямало-Ненецкого автономного округа 12'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sqref="A1:D1"/>
    </sheetView>
  </sheetViews>
  <sheetFormatPr defaultRowHeight="13.2" x14ac:dyDescent="0.25"/>
  <cols>
    <col min="1" max="1" width="27" customWidth="1"/>
    <col min="2" max="4" width="18.21875" customWidth="1"/>
  </cols>
  <sheetData>
    <row r="1" spans="1:7" ht="13.8" x14ac:dyDescent="0.25">
      <c r="A1" s="476" t="s">
        <v>539</v>
      </c>
      <c r="B1" s="476"/>
      <c r="C1" s="476"/>
      <c r="D1" s="476"/>
      <c r="G1" s="180"/>
    </row>
    <row r="3" spans="1:7" ht="13.8" x14ac:dyDescent="0.25">
      <c r="A3" s="476" t="s">
        <v>163</v>
      </c>
      <c r="B3" s="476"/>
      <c r="C3" s="476"/>
      <c r="D3" s="476"/>
    </row>
    <row r="5" spans="1:7" ht="13.8" x14ac:dyDescent="0.25">
      <c r="A5" s="479" t="s">
        <v>159</v>
      </c>
      <c r="B5" s="479"/>
      <c r="C5" s="479"/>
      <c r="D5" s="479"/>
    </row>
    <row r="6" spans="1:7" x14ac:dyDescent="0.25">
      <c r="A6" s="61"/>
      <c r="B6" s="21"/>
      <c r="C6" s="21"/>
      <c r="D6" s="21"/>
    </row>
    <row r="7" spans="1:7" x14ac:dyDescent="0.25">
      <c r="A7" s="470"/>
      <c r="B7" s="504" t="s">
        <v>144</v>
      </c>
      <c r="C7" s="502" t="s">
        <v>63</v>
      </c>
      <c r="D7" s="496"/>
    </row>
    <row r="8" spans="1:7" ht="43.95" customHeight="1" x14ac:dyDescent="0.25">
      <c r="A8" s="471"/>
      <c r="B8" s="473"/>
      <c r="C8" s="369" t="s">
        <v>160</v>
      </c>
      <c r="D8" s="370" t="s">
        <v>65</v>
      </c>
    </row>
    <row r="9" spans="1:7" ht="15.6" customHeight="1" x14ac:dyDescent="0.25">
      <c r="A9" s="371" t="s">
        <v>161</v>
      </c>
      <c r="B9" s="153"/>
      <c r="C9" s="371"/>
      <c r="D9" s="144"/>
    </row>
    <row r="10" spans="1:7" ht="15.6" customHeight="1" x14ac:dyDescent="0.25">
      <c r="A10" s="17" t="s">
        <v>66</v>
      </c>
      <c r="B10" s="56">
        <v>11929.4</v>
      </c>
      <c r="C10" s="56">
        <v>76.2</v>
      </c>
      <c r="D10" s="52">
        <v>99.7</v>
      </c>
    </row>
    <row r="11" spans="1:7" ht="15.6" customHeight="1" x14ac:dyDescent="0.25">
      <c r="A11" s="17" t="s">
        <v>67</v>
      </c>
      <c r="B11" s="56">
        <v>12722.2</v>
      </c>
      <c r="C11" s="56">
        <v>105.5</v>
      </c>
      <c r="D11" s="52">
        <v>100.1</v>
      </c>
    </row>
    <row r="12" spans="1:7" ht="15.6" customHeight="1" x14ac:dyDescent="0.25">
      <c r="A12" s="17" t="s">
        <v>68</v>
      </c>
      <c r="B12" s="56">
        <v>13768.3</v>
      </c>
      <c r="C12" s="56">
        <v>107.6</v>
      </c>
      <c r="D12" s="52">
        <v>99.8</v>
      </c>
    </row>
    <row r="13" spans="1:7" ht="15.6" customHeight="1" x14ac:dyDescent="0.25">
      <c r="A13" s="26" t="s">
        <v>150</v>
      </c>
      <c r="B13" s="56">
        <v>38419.800000000003</v>
      </c>
      <c r="C13" s="56">
        <v>97.8</v>
      </c>
      <c r="D13" s="52">
        <v>99.9</v>
      </c>
    </row>
    <row r="14" spans="1:7" ht="15.6" customHeight="1" x14ac:dyDescent="0.25">
      <c r="A14" s="17" t="s">
        <v>70</v>
      </c>
      <c r="B14" s="56">
        <v>13789.9</v>
      </c>
      <c r="C14" s="56">
        <v>99.8</v>
      </c>
      <c r="D14" s="52">
        <v>122.4</v>
      </c>
    </row>
    <row r="15" spans="1:7" ht="15.6" customHeight="1" x14ac:dyDescent="0.25">
      <c r="A15" s="17" t="s">
        <v>71</v>
      </c>
      <c r="B15" s="56">
        <v>12892.7</v>
      </c>
      <c r="C15" s="56">
        <v>93</v>
      </c>
      <c r="D15" s="52">
        <v>112.6</v>
      </c>
    </row>
    <row r="16" spans="1:7" ht="15.6" customHeight="1" x14ac:dyDescent="0.25">
      <c r="A16" s="17" t="s">
        <v>72</v>
      </c>
      <c r="B16" s="56">
        <v>11878.6</v>
      </c>
      <c r="C16" s="56">
        <v>92.3</v>
      </c>
      <c r="D16" s="52">
        <v>100.8</v>
      </c>
    </row>
    <row r="17" spans="1:4" ht="15.6" customHeight="1" x14ac:dyDescent="0.25">
      <c r="A17" s="26" t="s">
        <v>151</v>
      </c>
      <c r="B17" s="56">
        <v>38561.199999999997</v>
      </c>
      <c r="C17" s="56">
        <v>99</v>
      </c>
      <c r="D17" s="52">
        <v>111.8</v>
      </c>
    </row>
    <row r="18" spans="1:4" ht="15.6" customHeight="1" x14ac:dyDescent="0.25">
      <c r="A18" s="26" t="s">
        <v>73</v>
      </c>
      <c r="B18" s="56">
        <v>76981</v>
      </c>
      <c r="C18" s="56"/>
      <c r="D18" s="52">
        <v>105.5</v>
      </c>
    </row>
    <row r="19" spans="1:4" ht="15.6" customHeight="1" x14ac:dyDescent="0.25">
      <c r="A19" s="17" t="s">
        <v>74</v>
      </c>
      <c r="B19" s="56">
        <v>11785.6</v>
      </c>
      <c r="C19" s="56">
        <v>99.3</v>
      </c>
      <c r="D19" s="52">
        <v>100.4</v>
      </c>
    </row>
    <row r="20" spans="1:4" ht="15.6" customHeight="1" x14ac:dyDescent="0.25">
      <c r="A20" s="17" t="s">
        <v>44</v>
      </c>
      <c r="B20" s="56">
        <v>12461.7</v>
      </c>
      <c r="C20" s="56">
        <v>105.2</v>
      </c>
      <c r="D20" s="52">
        <v>105</v>
      </c>
    </row>
    <row r="21" spans="1:4" ht="15.6" customHeight="1" x14ac:dyDescent="0.25">
      <c r="A21" s="17" t="s">
        <v>75</v>
      </c>
      <c r="B21" s="56">
        <v>13937.3</v>
      </c>
      <c r="C21" s="56">
        <v>111.3</v>
      </c>
      <c r="D21" s="52">
        <v>111.7</v>
      </c>
    </row>
    <row r="22" spans="1:4" ht="15.6" customHeight="1" x14ac:dyDescent="0.25">
      <c r="A22" s="26" t="s">
        <v>152</v>
      </c>
      <c r="B22" s="56">
        <v>38184.6</v>
      </c>
      <c r="C22" s="56">
        <v>98.6</v>
      </c>
      <c r="D22" s="52">
        <v>105.8</v>
      </c>
    </row>
    <row r="23" spans="1:4" ht="15.6" customHeight="1" x14ac:dyDescent="0.25">
      <c r="A23" s="26" t="s">
        <v>76</v>
      </c>
      <c r="B23" s="56">
        <v>115165.7</v>
      </c>
      <c r="C23" s="56"/>
      <c r="D23" s="52">
        <v>105.6</v>
      </c>
    </row>
    <row r="24" spans="1:4" ht="15.6" customHeight="1" x14ac:dyDescent="0.25">
      <c r="A24" s="17" t="s">
        <v>77</v>
      </c>
      <c r="B24" s="56">
        <v>14980.2</v>
      </c>
      <c r="C24" s="56">
        <v>106.1</v>
      </c>
      <c r="D24" s="52">
        <v>115.6</v>
      </c>
    </row>
    <row r="25" spans="1:4" ht="15.6" customHeight="1" x14ac:dyDescent="0.25">
      <c r="A25" s="17" t="s">
        <v>78</v>
      </c>
      <c r="B25" s="56">
        <v>15052.1</v>
      </c>
      <c r="C25" s="56">
        <v>99.2</v>
      </c>
      <c r="D25" s="52">
        <v>112.9</v>
      </c>
    </row>
    <row r="26" spans="1:4" ht="15.6" customHeight="1" x14ac:dyDescent="0.25">
      <c r="A26" s="17" t="s">
        <v>79</v>
      </c>
      <c r="B26" s="56">
        <v>19145.099999999999</v>
      </c>
      <c r="C26" s="56">
        <v>127.4</v>
      </c>
      <c r="D26" s="52">
        <v>115.9</v>
      </c>
    </row>
    <row r="27" spans="1:4" ht="15.6" customHeight="1" x14ac:dyDescent="0.25">
      <c r="A27" s="26" t="s">
        <v>153</v>
      </c>
      <c r="B27" s="121">
        <f>B28-B23</f>
        <v>49177.3</v>
      </c>
      <c r="C27" s="121">
        <v>125.4</v>
      </c>
      <c r="D27" s="122">
        <v>114.9</v>
      </c>
    </row>
    <row r="28" spans="1:4" ht="15.6" customHeight="1" x14ac:dyDescent="0.25">
      <c r="A28" s="26" t="s">
        <v>80</v>
      </c>
      <c r="B28" s="56">
        <v>164343</v>
      </c>
      <c r="C28" s="56"/>
      <c r="D28" s="52">
        <v>108.2</v>
      </c>
    </row>
    <row r="29" spans="1:4" ht="15.6" customHeight="1" x14ac:dyDescent="0.25">
      <c r="A29" s="26" t="s">
        <v>162</v>
      </c>
      <c r="B29" s="69"/>
      <c r="C29" s="26"/>
      <c r="D29" s="146"/>
    </row>
    <row r="30" spans="1:4" ht="15.6" customHeight="1" x14ac:dyDescent="0.25">
      <c r="A30" s="17" t="s">
        <v>66</v>
      </c>
      <c r="B30" s="56">
        <v>11408.9</v>
      </c>
      <c r="C30" s="56">
        <v>80.099999999999994</v>
      </c>
      <c r="D30" s="52">
        <v>101.6</v>
      </c>
    </row>
    <row r="31" spans="1:4" ht="15.6" customHeight="1" x14ac:dyDescent="0.25">
      <c r="A31" s="17" t="s">
        <v>67</v>
      </c>
      <c r="B31" s="56">
        <v>12041.5</v>
      </c>
      <c r="C31" s="56">
        <v>105.1</v>
      </c>
      <c r="D31" s="52">
        <v>102.1</v>
      </c>
    </row>
    <row r="32" spans="1:4" ht="15.6" customHeight="1" x14ac:dyDescent="0.25">
      <c r="A32" s="17" t="s">
        <v>68</v>
      </c>
      <c r="B32" s="56">
        <v>13024.2</v>
      </c>
      <c r="C32" s="56">
        <v>107.8</v>
      </c>
      <c r="D32" s="52">
        <v>100.1</v>
      </c>
    </row>
    <row r="33" spans="1:4" ht="15.6" customHeight="1" x14ac:dyDescent="0.25">
      <c r="A33" s="26" t="s">
        <v>150</v>
      </c>
      <c r="B33" s="56">
        <v>36474.5</v>
      </c>
      <c r="C33" s="56">
        <v>97.4</v>
      </c>
      <c r="D33" s="52">
        <v>101.2</v>
      </c>
    </row>
    <row r="34" spans="1:4" ht="15.6" customHeight="1" x14ac:dyDescent="0.25">
      <c r="A34" s="17" t="s">
        <v>70</v>
      </c>
      <c r="B34" s="56">
        <v>10710.8</v>
      </c>
      <c r="C34" s="56">
        <v>81.400000000000006</v>
      </c>
      <c r="D34" s="52">
        <v>83</v>
      </c>
    </row>
    <row r="35" spans="1:4" ht="15.6" customHeight="1" x14ac:dyDescent="0.25">
      <c r="A35" s="17" t="s">
        <v>71</v>
      </c>
      <c r="B35" s="56">
        <v>10885.6</v>
      </c>
      <c r="C35" s="56">
        <v>101.1</v>
      </c>
      <c r="D35" s="52">
        <v>88.2</v>
      </c>
    </row>
    <row r="36" spans="1:4" ht="15.6" customHeight="1" x14ac:dyDescent="0.25">
      <c r="A36" s="17" t="s">
        <v>72</v>
      </c>
      <c r="B36" s="56">
        <v>11262.8</v>
      </c>
      <c r="C36" s="56">
        <v>103.2</v>
      </c>
      <c r="D36" s="52">
        <v>97.8</v>
      </c>
    </row>
    <row r="37" spans="1:4" ht="15.6" customHeight="1" x14ac:dyDescent="0.25">
      <c r="A37" s="26" t="s">
        <v>151</v>
      </c>
      <c r="B37" s="56">
        <v>32859.199999999997</v>
      </c>
      <c r="C37" s="56">
        <v>88.4</v>
      </c>
      <c r="D37" s="52">
        <v>89.3</v>
      </c>
    </row>
    <row r="38" spans="1:4" ht="15.6" customHeight="1" x14ac:dyDescent="0.25">
      <c r="A38" s="26" t="s">
        <v>73</v>
      </c>
      <c r="B38" s="56">
        <v>69333.7</v>
      </c>
      <c r="C38" s="56"/>
      <c r="D38" s="52">
        <v>95.2</v>
      </c>
    </row>
    <row r="39" spans="1:4" ht="15.6" customHeight="1" x14ac:dyDescent="0.25">
      <c r="A39" s="17" t="s">
        <v>74</v>
      </c>
      <c r="B39" s="56">
        <v>11204.6</v>
      </c>
      <c r="C39" s="56">
        <v>99.7</v>
      </c>
      <c r="D39" s="52">
        <v>99.4</v>
      </c>
    </row>
    <row r="40" spans="1:4" ht="15.6" customHeight="1" x14ac:dyDescent="0.25">
      <c r="A40" s="17" t="s">
        <v>44</v>
      </c>
      <c r="B40" s="56">
        <v>11262.9</v>
      </c>
      <c r="C40" s="56">
        <v>100.6</v>
      </c>
      <c r="D40" s="52">
        <v>99.6</v>
      </c>
    </row>
    <row r="41" spans="1:4" ht="15.6" customHeight="1" x14ac:dyDescent="0.25">
      <c r="A41" s="17" t="s">
        <v>75</v>
      </c>
      <c r="B41" s="56">
        <v>11754.9</v>
      </c>
      <c r="C41" s="56">
        <v>104.3</v>
      </c>
      <c r="D41" s="52">
        <v>101.9</v>
      </c>
    </row>
    <row r="42" spans="1:4" ht="15.6" customHeight="1" x14ac:dyDescent="0.25">
      <c r="A42" s="26" t="s">
        <v>152</v>
      </c>
      <c r="B42" s="56">
        <v>34222.400000000001</v>
      </c>
      <c r="C42" s="56">
        <v>104.3</v>
      </c>
      <c r="D42" s="52">
        <v>100.3</v>
      </c>
    </row>
    <row r="43" spans="1:4" ht="15.6" customHeight="1" x14ac:dyDescent="0.25">
      <c r="A43" s="26" t="s">
        <v>76</v>
      </c>
      <c r="B43" s="56">
        <v>103556.1</v>
      </c>
      <c r="C43" s="56"/>
      <c r="D43" s="52">
        <v>96.8</v>
      </c>
    </row>
    <row r="44" spans="1:4" ht="15.6" customHeight="1" x14ac:dyDescent="0.25">
      <c r="A44" s="17" t="s">
        <v>77</v>
      </c>
      <c r="B44" s="56">
        <v>12120.3</v>
      </c>
      <c r="C44" s="56">
        <v>102.6</v>
      </c>
      <c r="D44" s="52">
        <v>101.9</v>
      </c>
    </row>
    <row r="45" spans="1:4" ht="15.6" customHeight="1" x14ac:dyDescent="0.25">
      <c r="A45" s="17" t="s">
        <v>78</v>
      </c>
      <c r="B45" s="56">
        <v>12391.1</v>
      </c>
      <c r="C45" s="56">
        <v>101.6</v>
      </c>
      <c r="D45" s="52">
        <v>101.6</v>
      </c>
    </row>
    <row r="46" spans="1:4" ht="15.6" customHeight="1" x14ac:dyDescent="0.25">
      <c r="A46" s="17" t="s">
        <v>79</v>
      </c>
      <c r="B46" s="56">
        <v>15520.7</v>
      </c>
      <c r="C46" s="56">
        <v>124.5</v>
      </c>
      <c r="D46" s="52">
        <v>104.9</v>
      </c>
    </row>
    <row r="47" spans="1:4" ht="15.6" customHeight="1" x14ac:dyDescent="0.25">
      <c r="A47" s="26" t="s">
        <v>153</v>
      </c>
      <c r="B47" s="56">
        <v>40032.199999999997</v>
      </c>
      <c r="C47" s="56">
        <v>115.7</v>
      </c>
      <c r="D47" s="52">
        <v>103</v>
      </c>
    </row>
    <row r="48" spans="1:4" ht="15.6" customHeight="1" x14ac:dyDescent="0.25">
      <c r="A48" s="372" t="s">
        <v>80</v>
      </c>
      <c r="B48" s="65">
        <v>143588.29999999999</v>
      </c>
      <c r="C48" s="65"/>
      <c r="D48" s="53">
        <v>98.4</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Header>&amp;C&amp;"Arial,полужирный"&amp;K00-046РЫНКИ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heetViews>
  <sheetFormatPr defaultRowHeight="13.2" x14ac:dyDescent="0.25"/>
  <cols>
    <col min="1" max="1" width="88.6640625" customWidth="1"/>
  </cols>
  <sheetData>
    <row r="1" spans="1:1" x14ac:dyDescent="0.25">
      <c r="A1" s="6" t="s">
        <v>12</v>
      </c>
    </row>
    <row r="2" spans="1:1" x14ac:dyDescent="0.25">
      <c r="A2" s="5"/>
    </row>
    <row r="3" spans="1:1" x14ac:dyDescent="0.25">
      <c r="A3" s="7" t="s">
        <v>13</v>
      </c>
    </row>
    <row r="4" spans="1:1" x14ac:dyDescent="0.25">
      <c r="A4" s="7" t="s">
        <v>14</v>
      </c>
    </row>
    <row r="5" spans="1:1" x14ac:dyDescent="0.25">
      <c r="A5" s="8"/>
    </row>
    <row r="6" spans="1:1" x14ac:dyDescent="0.25">
      <c r="A6" s="5"/>
    </row>
    <row r="7" spans="1:1" x14ac:dyDescent="0.25">
      <c r="A7" s="5"/>
    </row>
    <row r="8" spans="1:1" x14ac:dyDescent="0.25">
      <c r="A8" s="5"/>
    </row>
    <row r="9" spans="1:1" ht="52.8" x14ac:dyDescent="0.25">
      <c r="A9" s="11" t="s">
        <v>569</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19</v>
      </c>
    </row>
    <row r="23" spans="1:1" ht="26.4" x14ac:dyDescent="0.25">
      <c r="A23" s="12" t="s">
        <v>15</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3" t="s">
        <v>23</v>
      </c>
    </row>
    <row r="41" spans="1:1" x14ac:dyDescent="0.25">
      <c r="A41" s="13" t="s">
        <v>20</v>
      </c>
    </row>
    <row r="42" spans="1:1" x14ac:dyDescent="0.25">
      <c r="A42" s="13" t="s">
        <v>16</v>
      </c>
    </row>
    <row r="43" spans="1:1" x14ac:dyDescent="0.25">
      <c r="A43" s="13" t="s">
        <v>21</v>
      </c>
    </row>
    <row r="44" spans="1:1" x14ac:dyDescent="0.25">
      <c r="A44" s="13" t="s">
        <v>22</v>
      </c>
    </row>
    <row r="45" spans="1:1" x14ac:dyDescent="0.25">
      <c r="A45" s="182" t="s">
        <v>570</v>
      </c>
    </row>
    <row r="46" spans="1:1" x14ac:dyDescent="0.25">
      <c r="A46" s="181" t="s">
        <v>17</v>
      </c>
    </row>
    <row r="47" spans="1:1" x14ac:dyDescent="0.25">
      <c r="A47" s="427" t="s">
        <v>18</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sqref="A1:F1"/>
    </sheetView>
  </sheetViews>
  <sheetFormatPr defaultRowHeight="13.2" x14ac:dyDescent="0.25"/>
  <cols>
    <col min="1" max="1" width="35.6640625" customWidth="1"/>
    <col min="2" max="6" width="10.33203125" customWidth="1"/>
  </cols>
  <sheetData>
    <row r="1" spans="1:13" ht="27" customHeight="1" x14ac:dyDescent="0.25">
      <c r="A1" s="478" t="s">
        <v>171</v>
      </c>
      <c r="B1" s="478"/>
      <c r="C1" s="478"/>
      <c r="D1" s="478"/>
      <c r="E1" s="478"/>
      <c r="F1" s="478"/>
      <c r="M1" s="180"/>
    </row>
    <row r="2" spans="1:13" x14ac:dyDescent="0.25">
      <c r="A2" s="66"/>
      <c r="B2" s="21"/>
      <c r="C2" s="21"/>
      <c r="D2" s="21"/>
      <c r="E2" s="21"/>
      <c r="F2" s="21"/>
    </row>
    <row r="3" spans="1:13" ht="14.4" customHeight="1" x14ac:dyDescent="0.25">
      <c r="A3" s="470"/>
      <c r="B3" s="495" t="s">
        <v>55</v>
      </c>
      <c r="C3" s="496"/>
      <c r="D3" s="495" t="s">
        <v>56</v>
      </c>
      <c r="E3" s="496"/>
      <c r="F3" s="373" t="s">
        <v>46</v>
      </c>
    </row>
    <row r="4" spans="1:13" ht="92.4" x14ac:dyDescent="0.25">
      <c r="A4" s="471"/>
      <c r="B4" s="19" t="s">
        <v>49</v>
      </c>
      <c r="C4" s="43" t="s">
        <v>169</v>
      </c>
      <c r="D4" s="19" t="s">
        <v>49</v>
      </c>
      <c r="E4" s="43" t="s">
        <v>170</v>
      </c>
      <c r="F4" s="16" t="s">
        <v>168</v>
      </c>
    </row>
    <row r="5" spans="1:13" ht="16.2" customHeight="1" x14ac:dyDescent="0.25">
      <c r="A5" s="26" t="s">
        <v>164</v>
      </c>
      <c r="B5" s="222">
        <v>19145.099999999999</v>
      </c>
      <c r="C5" s="222">
        <v>115.9</v>
      </c>
      <c r="D5" s="389">
        <v>164343</v>
      </c>
      <c r="E5" s="222">
        <v>108.2</v>
      </c>
      <c r="F5" s="223">
        <v>98.4</v>
      </c>
      <c r="H5" s="308"/>
    </row>
    <row r="6" spans="1:13" ht="15" customHeight="1" x14ac:dyDescent="0.25">
      <c r="A6" s="67" t="s">
        <v>165</v>
      </c>
      <c r="B6" s="222"/>
      <c r="C6" s="222"/>
      <c r="D6" s="18"/>
      <c r="E6" s="222"/>
      <c r="F6" s="223"/>
      <c r="H6" s="308"/>
    </row>
    <row r="7" spans="1:13" ht="39.6" x14ac:dyDescent="0.25">
      <c r="A7" s="33" t="s">
        <v>166</v>
      </c>
      <c r="B7" s="222">
        <v>18943.7</v>
      </c>
      <c r="C7" s="265">
        <v>117</v>
      </c>
      <c r="D7" s="18">
        <v>161851.70000000001</v>
      </c>
      <c r="E7" s="222">
        <v>109.3</v>
      </c>
      <c r="F7" s="223">
        <v>99.1</v>
      </c>
    </row>
    <row r="8" spans="1:13" ht="39.6" x14ac:dyDescent="0.25">
      <c r="A8" s="41" t="s">
        <v>167</v>
      </c>
      <c r="B8" s="39">
        <v>201.4</v>
      </c>
      <c r="C8" s="39">
        <v>62.4</v>
      </c>
      <c r="D8" s="68">
        <v>2491.3000000000002</v>
      </c>
      <c r="E8" s="39">
        <v>64.599999999999994</v>
      </c>
      <c r="F8" s="40">
        <v>79.2</v>
      </c>
    </row>
  </sheetData>
  <mergeCells count="4">
    <mergeCell ref="A3:A4"/>
    <mergeCell ref="B3:C3"/>
    <mergeCell ref="D3:E3"/>
    <mergeCell ref="A1:F1"/>
  </mergeCells>
  <pageMargins left="0.7" right="0.7" top="0.75" bottom="0.75" header="0.3" footer="0.3"/>
  <pageSetup paperSize="9" orientation="portrait" r:id="rId1"/>
  <headerFooter>
    <oddHeader>&amp;C&amp;"Arial,полужирный"&amp;K00-046РЫНКИ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election sqref="A1:G1"/>
    </sheetView>
  </sheetViews>
  <sheetFormatPr defaultRowHeight="13.2" x14ac:dyDescent="0.25"/>
  <cols>
    <col min="1" max="1" width="18.5546875" customWidth="1"/>
    <col min="2" max="7" width="11.5546875" customWidth="1"/>
  </cols>
  <sheetData>
    <row r="1" spans="1:13" ht="29.4" customHeight="1" x14ac:dyDescent="0.25">
      <c r="A1" s="478" t="s">
        <v>172</v>
      </c>
      <c r="B1" s="478"/>
      <c r="C1" s="478"/>
      <c r="D1" s="478"/>
      <c r="E1" s="478"/>
      <c r="F1" s="478"/>
      <c r="G1" s="478"/>
      <c r="M1" s="180"/>
    </row>
    <row r="2" spans="1:13" x14ac:dyDescent="0.25">
      <c r="A2" s="36"/>
      <c r="B2" s="21"/>
      <c r="C2" s="21"/>
      <c r="D2" s="21"/>
      <c r="E2" s="21"/>
      <c r="F2" s="21"/>
      <c r="G2" s="21"/>
    </row>
    <row r="3" spans="1:13" ht="25.2" customHeight="1" x14ac:dyDescent="0.25">
      <c r="A3" s="470"/>
      <c r="B3" s="502" t="s">
        <v>173</v>
      </c>
      <c r="C3" s="506"/>
      <c r="D3" s="496"/>
      <c r="E3" s="502" t="s">
        <v>174</v>
      </c>
      <c r="F3" s="506"/>
      <c r="G3" s="496"/>
    </row>
    <row r="4" spans="1:13" x14ac:dyDescent="0.25">
      <c r="A4" s="505"/>
      <c r="B4" s="507" t="s">
        <v>49</v>
      </c>
      <c r="C4" s="502" t="s">
        <v>175</v>
      </c>
      <c r="D4" s="496"/>
      <c r="E4" s="508" t="s">
        <v>49</v>
      </c>
      <c r="F4" s="502" t="s">
        <v>175</v>
      </c>
      <c r="G4" s="496"/>
    </row>
    <row r="5" spans="1:13" ht="66" x14ac:dyDescent="0.25">
      <c r="A5" s="471"/>
      <c r="B5" s="473"/>
      <c r="C5" s="42" t="s">
        <v>176</v>
      </c>
      <c r="D5" s="42" t="s">
        <v>177</v>
      </c>
      <c r="E5" s="475"/>
      <c r="F5" s="42" t="s">
        <v>176</v>
      </c>
      <c r="G5" s="16" t="s">
        <v>177</v>
      </c>
    </row>
    <row r="6" spans="1:13" ht="14.4" customHeight="1" x14ac:dyDescent="0.25">
      <c r="A6" s="371" t="s">
        <v>45</v>
      </c>
      <c r="B6" s="153"/>
      <c r="C6" s="371"/>
      <c r="D6" s="371"/>
      <c r="E6" s="371"/>
      <c r="F6" s="371"/>
      <c r="G6" s="144"/>
    </row>
    <row r="7" spans="1:13" ht="14.4" customHeight="1" x14ac:dyDescent="0.25">
      <c r="A7" s="17" t="s">
        <v>66</v>
      </c>
      <c r="B7" s="55">
        <v>5513.1</v>
      </c>
      <c r="C7" s="62">
        <v>79.5</v>
      </c>
      <c r="D7" s="62">
        <v>100.3</v>
      </c>
      <c r="E7" s="62">
        <v>6416.2</v>
      </c>
      <c r="F7" s="62">
        <v>73.599999999999994</v>
      </c>
      <c r="G7" s="62">
        <v>99.3</v>
      </c>
      <c r="H7" s="308"/>
      <c r="I7" s="308"/>
      <c r="J7" s="308"/>
      <c r="K7" s="308"/>
      <c r="L7" s="308"/>
    </row>
    <row r="8" spans="1:13" ht="14.4" customHeight="1" x14ac:dyDescent="0.25">
      <c r="A8" s="17" t="s">
        <v>67</v>
      </c>
      <c r="B8" s="55">
        <v>5966.3</v>
      </c>
      <c r="C8" s="62">
        <v>106.6</v>
      </c>
      <c r="D8" s="62">
        <v>97.8</v>
      </c>
      <c r="E8" s="62">
        <v>6755.9</v>
      </c>
      <c r="F8" s="62">
        <v>104.6</v>
      </c>
      <c r="G8" s="62">
        <v>102.2</v>
      </c>
      <c r="H8" s="308"/>
      <c r="I8" s="308"/>
      <c r="J8" s="308"/>
      <c r="K8" s="308"/>
      <c r="L8" s="308"/>
    </row>
    <row r="9" spans="1:13" ht="14.4" customHeight="1" x14ac:dyDescent="0.25">
      <c r="A9" s="17" t="s">
        <v>68</v>
      </c>
      <c r="B9" s="55">
        <v>6643.6</v>
      </c>
      <c r="C9" s="62">
        <v>110.7</v>
      </c>
      <c r="D9" s="62">
        <v>98.8</v>
      </c>
      <c r="E9" s="62">
        <v>7124.7</v>
      </c>
      <c r="F9" s="62">
        <v>104.8</v>
      </c>
      <c r="G9" s="62">
        <v>100.8</v>
      </c>
      <c r="H9" s="308"/>
      <c r="I9" s="308"/>
      <c r="J9" s="308"/>
      <c r="K9" s="308"/>
      <c r="L9" s="308"/>
    </row>
    <row r="10" spans="1:13" ht="14.4" customHeight="1" x14ac:dyDescent="0.25">
      <c r="A10" s="26" t="s">
        <v>150</v>
      </c>
      <c r="B10" s="55">
        <v>18123</v>
      </c>
      <c r="C10" s="62">
        <v>98.3</v>
      </c>
      <c r="D10" s="62">
        <v>98.9</v>
      </c>
      <c r="E10" s="62">
        <v>20296.8</v>
      </c>
      <c r="F10" s="62">
        <v>97.4</v>
      </c>
      <c r="G10" s="62">
        <v>100.7</v>
      </c>
      <c r="H10" s="308"/>
      <c r="I10" s="308"/>
      <c r="J10" s="308"/>
      <c r="K10" s="308"/>
      <c r="L10" s="308"/>
    </row>
    <row r="11" spans="1:13" ht="14.4" customHeight="1" x14ac:dyDescent="0.25">
      <c r="A11" s="17" t="s">
        <v>70</v>
      </c>
      <c r="B11" s="55">
        <v>6607.4</v>
      </c>
      <c r="C11" s="62">
        <v>98.7</v>
      </c>
      <c r="D11" s="62">
        <v>122.5</v>
      </c>
      <c r="E11" s="62">
        <v>7182.5</v>
      </c>
      <c r="F11" s="62">
        <v>100.9</v>
      </c>
      <c r="G11" s="62">
        <v>122.4</v>
      </c>
      <c r="H11" s="308"/>
      <c r="I11" s="308"/>
      <c r="J11" s="308"/>
      <c r="K11" s="308"/>
      <c r="L11" s="308"/>
    </row>
    <row r="12" spans="1:13" ht="14.4" customHeight="1" x14ac:dyDescent="0.25">
      <c r="A12" s="17" t="s">
        <v>71</v>
      </c>
      <c r="B12" s="55">
        <v>6153.7</v>
      </c>
      <c r="C12" s="62">
        <v>92.1</v>
      </c>
      <c r="D12" s="62">
        <v>110.2</v>
      </c>
      <c r="E12" s="62">
        <v>6739</v>
      </c>
      <c r="F12" s="62">
        <v>93.8</v>
      </c>
      <c r="G12" s="62">
        <v>114.8</v>
      </c>
      <c r="H12" s="308"/>
      <c r="I12" s="308"/>
      <c r="J12" s="308"/>
      <c r="K12" s="308"/>
      <c r="L12" s="308"/>
    </row>
    <row r="13" spans="1:13" ht="14.4" customHeight="1" x14ac:dyDescent="0.25">
      <c r="A13" s="17" t="s">
        <v>72</v>
      </c>
      <c r="B13" s="55">
        <v>5698.9</v>
      </c>
      <c r="C13" s="62">
        <v>93.2</v>
      </c>
      <c r="D13" s="62">
        <v>96.7</v>
      </c>
      <c r="E13" s="62">
        <v>6179.7</v>
      </c>
      <c r="F13" s="62">
        <v>91.5</v>
      </c>
      <c r="G13" s="62">
        <v>104.6</v>
      </c>
      <c r="H13" s="308"/>
      <c r="I13" s="308"/>
      <c r="J13" s="308"/>
      <c r="K13" s="308"/>
      <c r="L13" s="308"/>
    </row>
    <row r="14" spans="1:13" ht="14.4" customHeight="1" x14ac:dyDescent="0.25">
      <c r="A14" s="26" t="s">
        <v>151</v>
      </c>
      <c r="B14" s="55">
        <v>18460</v>
      </c>
      <c r="C14" s="62">
        <v>99.6</v>
      </c>
      <c r="D14" s="62">
        <v>109.4</v>
      </c>
      <c r="E14" s="62">
        <v>20101.2</v>
      </c>
      <c r="F14" s="62">
        <v>98.3</v>
      </c>
      <c r="G14" s="62">
        <v>113.9</v>
      </c>
      <c r="H14" s="308"/>
      <c r="I14" s="308"/>
      <c r="J14" s="308"/>
      <c r="K14" s="308"/>
      <c r="L14" s="308"/>
    </row>
    <row r="15" spans="1:13" ht="14.4" customHeight="1" x14ac:dyDescent="0.25">
      <c r="A15" s="26" t="s">
        <v>73</v>
      </c>
      <c r="B15" s="55">
        <v>36583</v>
      </c>
      <c r="C15" s="62"/>
      <c r="D15" s="62">
        <v>104</v>
      </c>
      <c r="E15" s="62">
        <v>40398</v>
      </c>
      <c r="F15" s="62"/>
      <c r="G15" s="62">
        <v>106.9</v>
      </c>
      <c r="H15" s="308"/>
      <c r="I15" s="308"/>
      <c r="J15" s="308"/>
      <c r="K15" s="308"/>
      <c r="L15" s="308"/>
    </row>
    <row r="16" spans="1:13" ht="14.4" customHeight="1" x14ac:dyDescent="0.25">
      <c r="A16" s="17" t="s">
        <v>74</v>
      </c>
      <c r="B16" s="55">
        <v>5570.8</v>
      </c>
      <c r="C16" s="62">
        <v>98</v>
      </c>
      <c r="D16" s="62">
        <v>94.5</v>
      </c>
      <c r="E16" s="62">
        <v>6214.8</v>
      </c>
      <c r="F16" s="62">
        <v>100.5</v>
      </c>
      <c r="G16" s="62">
        <v>105.8</v>
      </c>
      <c r="H16" s="308"/>
      <c r="I16" s="308"/>
      <c r="J16" s="308"/>
      <c r="K16" s="308"/>
      <c r="L16" s="308"/>
    </row>
    <row r="17" spans="1:12" ht="14.4" customHeight="1" x14ac:dyDescent="0.25">
      <c r="A17" s="17" t="s">
        <v>44</v>
      </c>
      <c r="B17" s="55">
        <v>5851.5</v>
      </c>
      <c r="C17" s="62">
        <v>105.9</v>
      </c>
      <c r="D17" s="62">
        <v>101.1</v>
      </c>
      <c r="E17" s="62">
        <v>6610.2</v>
      </c>
      <c r="F17" s="62">
        <v>104.7</v>
      </c>
      <c r="G17" s="62">
        <v>108.5</v>
      </c>
      <c r="H17" s="308"/>
      <c r="I17" s="308"/>
      <c r="J17" s="308"/>
      <c r="K17" s="308"/>
      <c r="L17" s="308"/>
    </row>
    <row r="18" spans="1:12" ht="14.4" customHeight="1" x14ac:dyDescent="0.25">
      <c r="A18" s="17" t="s">
        <v>75</v>
      </c>
      <c r="B18" s="55">
        <v>6546.7</v>
      </c>
      <c r="C18" s="62">
        <v>111.4</v>
      </c>
      <c r="D18" s="62">
        <v>109.9</v>
      </c>
      <c r="E18" s="62">
        <v>7390.7</v>
      </c>
      <c r="F18" s="62">
        <v>111.1</v>
      </c>
      <c r="G18" s="62">
        <v>113.5</v>
      </c>
      <c r="H18" s="308"/>
      <c r="I18" s="308"/>
      <c r="J18" s="308"/>
      <c r="K18" s="308"/>
      <c r="L18" s="308"/>
    </row>
    <row r="19" spans="1:12" ht="14.4" customHeight="1" x14ac:dyDescent="0.25">
      <c r="A19" s="26" t="s">
        <v>152</v>
      </c>
      <c r="B19" s="55">
        <v>17969</v>
      </c>
      <c r="C19" s="62">
        <v>98</v>
      </c>
      <c r="D19" s="62">
        <v>101.9</v>
      </c>
      <c r="E19" s="62">
        <v>20215.599999999999</v>
      </c>
      <c r="F19" s="62">
        <v>99.1</v>
      </c>
      <c r="G19" s="62">
        <v>109.4</v>
      </c>
      <c r="H19" s="308"/>
      <c r="I19" s="308"/>
      <c r="J19" s="308"/>
      <c r="K19" s="308"/>
      <c r="L19" s="308"/>
    </row>
    <row r="20" spans="1:12" ht="14.4" customHeight="1" x14ac:dyDescent="0.25">
      <c r="A20" s="26" t="s">
        <v>76</v>
      </c>
      <c r="B20" s="55">
        <v>54552</v>
      </c>
      <c r="C20" s="62"/>
      <c r="D20" s="62">
        <v>103.3</v>
      </c>
      <c r="E20" s="62">
        <v>60613.599999999999</v>
      </c>
      <c r="F20" s="62"/>
      <c r="G20" s="62">
        <v>107.7</v>
      </c>
      <c r="H20" s="308"/>
      <c r="I20" s="308"/>
      <c r="J20" s="308"/>
      <c r="K20" s="308"/>
      <c r="L20" s="308"/>
    </row>
    <row r="21" spans="1:12" ht="14.4" customHeight="1" x14ac:dyDescent="0.25">
      <c r="A21" s="17" t="s">
        <v>77</v>
      </c>
      <c r="B21" s="55">
        <v>7085.1</v>
      </c>
      <c r="C21" s="62">
        <v>105.8</v>
      </c>
      <c r="D21" s="62">
        <v>110.8</v>
      </c>
      <c r="E21" s="62">
        <v>7895.1</v>
      </c>
      <c r="F21" s="62">
        <v>106.3</v>
      </c>
      <c r="G21" s="62">
        <v>120</v>
      </c>
      <c r="H21" s="308"/>
      <c r="I21" s="308"/>
      <c r="J21" s="308"/>
      <c r="K21" s="308"/>
      <c r="L21" s="308"/>
    </row>
    <row r="22" spans="1:12" ht="14.4" customHeight="1" x14ac:dyDescent="0.25">
      <c r="A22" s="17" t="s">
        <v>78</v>
      </c>
      <c r="B22" s="55">
        <v>7196.4</v>
      </c>
      <c r="C22" s="62">
        <v>100.2</v>
      </c>
      <c r="D22" s="62">
        <v>109</v>
      </c>
      <c r="E22" s="62">
        <v>7855.7</v>
      </c>
      <c r="F22" s="62">
        <v>98.3</v>
      </c>
      <c r="G22" s="62">
        <v>116.5</v>
      </c>
      <c r="H22" s="308"/>
      <c r="I22" s="308"/>
      <c r="J22" s="308"/>
      <c r="K22" s="308"/>
      <c r="L22" s="308"/>
    </row>
    <row r="23" spans="1:12" ht="14.4" customHeight="1" x14ac:dyDescent="0.25">
      <c r="A23" s="17" t="s">
        <v>79</v>
      </c>
      <c r="B23" s="55">
        <v>8974.2999999999993</v>
      </c>
      <c r="C23" s="62">
        <v>124.7</v>
      </c>
      <c r="D23" s="62">
        <v>121.6</v>
      </c>
      <c r="E23" s="62">
        <v>10170.799999999999</v>
      </c>
      <c r="F23" s="62">
        <v>129.9</v>
      </c>
      <c r="G23" s="62">
        <v>110.8</v>
      </c>
      <c r="H23" s="308"/>
      <c r="I23" s="308"/>
      <c r="J23" s="308"/>
      <c r="K23" s="308"/>
      <c r="L23" s="308"/>
    </row>
    <row r="24" spans="1:12" ht="14.4" customHeight="1" x14ac:dyDescent="0.25">
      <c r="A24" s="26" t="s">
        <v>153</v>
      </c>
      <c r="B24" s="387">
        <f>B25-B20</f>
        <v>23255.800000000003</v>
      </c>
      <c r="C24" s="388">
        <v>125.4</v>
      </c>
      <c r="D24" s="388">
        <v>114.2</v>
      </c>
      <c r="E24" s="388">
        <f>E25-E20</f>
        <v>25921.599999999999</v>
      </c>
      <c r="F24" s="388">
        <v>125.5</v>
      </c>
      <c r="G24" s="388">
        <v>115.2</v>
      </c>
      <c r="H24" s="308"/>
      <c r="I24" s="308"/>
      <c r="J24" s="308"/>
      <c r="K24" s="308"/>
      <c r="L24" s="308"/>
    </row>
    <row r="25" spans="1:12" ht="14.4" customHeight="1" x14ac:dyDescent="0.25">
      <c r="A25" s="26" t="s">
        <v>80</v>
      </c>
      <c r="B25" s="55">
        <v>77807.8</v>
      </c>
      <c r="C25" s="62"/>
      <c r="D25" s="62">
        <v>106.3</v>
      </c>
      <c r="E25" s="62">
        <v>86535.2</v>
      </c>
      <c r="F25" s="62"/>
      <c r="G25" s="62">
        <v>109.9</v>
      </c>
      <c r="H25" s="308"/>
      <c r="I25" s="308"/>
      <c r="J25" s="308"/>
      <c r="K25" s="308"/>
      <c r="L25" s="308"/>
    </row>
    <row r="26" spans="1:12" ht="14.4" customHeight="1" x14ac:dyDescent="0.25">
      <c r="A26" s="26" t="s">
        <v>82</v>
      </c>
      <c r="B26" s="69"/>
      <c r="C26" s="26"/>
      <c r="D26" s="26"/>
      <c r="E26" s="26"/>
      <c r="F26" s="26"/>
      <c r="G26" s="146"/>
      <c r="H26" s="308"/>
      <c r="I26" s="308"/>
      <c r="J26" s="308"/>
      <c r="K26" s="308"/>
      <c r="L26" s="308"/>
    </row>
    <row r="27" spans="1:12" ht="14.4" customHeight="1" x14ac:dyDescent="0.25">
      <c r="A27" s="17" t="s">
        <v>66</v>
      </c>
      <c r="B27" s="55">
        <v>5181</v>
      </c>
      <c r="C27" s="62">
        <v>86.7</v>
      </c>
      <c r="D27" s="62">
        <v>100.3</v>
      </c>
      <c r="E27" s="62">
        <v>6227.9</v>
      </c>
      <c r="F27" s="62">
        <v>75.3</v>
      </c>
      <c r="G27" s="62">
        <v>102.7</v>
      </c>
      <c r="H27" s="308"/>
      <c r="I27" s="308"/>
      <c r="J27" s="308"/>
      <c r="K27" s="308"/>
      <c r="L27" s="308"/>
    </row>
    <row r="28" spans="1:12" ht="14.4" customHeight="1" x14ac:dyDescent="0.25">
      <c r="A28" s="17" t="s">
        <v>67</v>
      </c>
      <c r="B28" s="55">
        <v>5714.4</v>
      </c>
      <c r="C28" s="62">
        <v>109.4</v>
      </c>
      <c r="D28" s="62">
        <v>103.1</v>
      </c>
      <c r="E28" s="62">
        <v>6327</v>
      </c>
      <c r="F28" s="62">
        <v>101.6</v>
      </c>
      <c r="G28" s="62">
        <v>101.1</v>
      </c>
      <c r="H28" s="308"/>
      <c r="I28" s="308"/>
      <c r="J28" s="308"/>
      <c r="K28" s="308"/>
      <c r="L28" s="308"/>
    </row>
    <row r="29" spans="1:12" ht="14.4" customHeight="1" x14ac:dyDescent="0.25">
      <c r="A29" s="17" t="s">
        <v>68</v>
      </c>
      <c r="B29" s="55">
        <v>6292.5</v>
      </c>
      <c r="C29" s="62">
        <v>109.5</v>
      </c>
      <c r="D29" s="62">
        <v>100.2</v>
      </c>
      <c r="E29" s="62">
        <v>6731.7</v>
      </c>
      <c r="F29" s="62">
        <v>106.3</v>
      </c>
      <c r="G29" s="62">
        <v>100</v>
      </c>
      <c r="H29" s="308"/>
      <c r="I29" s="308"/>
      <c r="J29" s="308"/>
      <c r="K29" s="308"/>
      <c r="L29" s="308"/>
    </row>
    <row r="30" spans="1:12" ht="14.4" customHeight="1" x14ac:dyDescent="0.25">
      <c r="A30" s="26" t="s">
        <v>150</v>
      </c>
      <c r="B30" s="55">
        <v>17187.900000000001</v>
      </c>
      <c r="C30" s="62">
        <v>101.5</v>
      </c>
      <c r="D30" s="62">
        <v>101.2</v>
      </c>
      <c r="E30" s="62">
        <v>19286.599999999999</v>
      </c>
      <c r="F30" s="62">
        <v>94.1</v>
      </c>
      <c r="G30" s="62">
        <v>101.2</v>
      </c>
      <c r="H30" s="308"/>
      <c r="I30" s="308"/>
      <c r="J30" s="308"/>
      <c r="K30" s="308"/>
      <c r="L30" s="308"/>
    </row>
    <row r="31" spans="1:12" ht="14.4" customHeight="1" x14ac:dyDescent="0.25">
      <c r="A31" s="17" t="s">
        <v>70</v>
      </c>
      <c r="B31" s="55">
        <v>5089.1000000000004</v>
      </c>
      <c r="C31" s="62">
        <v>79.7</v>
      </c>
      <c r="D31" s="62">
        <v>80.400000000000006</v>
      </c>
      <c r="E31" s="62">
        <v>5621.7</v>
      </c>
      <c r="F31" s="62">
        <v>83.1</v>
      </c>
      <c r="G31" s="62">
        <v>85.4</v>
      </c>
      <c r="H31" s="308"/>
      <c r="I31" s="308"/>
      <c r="J31" s="308"/>
      <c r="K31" s="308"/>
      <c r="L31" s="308"/>
    </row>
    <row r="32" spans="1:12" ht="14.4" customHeight="1" x14ac:dyDescent="0.25">
      <c r="A32" s="17" t="s">
        <v>71</v>
      </c>
      <c r="B32" s="55">
        <v>5250.3</v>
      </c>
      <c r="C32" s="62">
        <v>102.4</v>
      </c>
      <c r="D32" s="62">
        <v>88.3</v>
      </c>
      <c r="E32" s="62">
        <v>5635.3</v>
      </c>
      <c r="F32" s="62">
        <v>99.9</v>
      </c>
      <c r="G32" s="62">
        <v>88.2</v>
      </c>
      <c r="H32" s="308"/>
      <c r="I32" s="308"/>
      <c r="J32" s="308"/>
      <c r="K32" s="308"/>
      <c r="L32" s="308"/>
    </row>
    <row r="33" spans="1:12" ht="14.4" customHeight="1" x14ac:dyDescent="0.25">
      <c r="A33" s="17" t="s">
        <v>72</v>
      </c>
      <c r="B33" s="55">
        <v>5590.3</v>
      </c>
      <c r="C33" s="62">
        <v>106.1</v>
      </c>
      <c r="D33" s="62">
        <v>100.3</v>
      </c>
      <c r="E33" s="62">
        <v>5672.5</v>
      </c>
      <c r="F33" s="62">
        <v>100.4</v>
      </c>
      <c r="G33" s="62">
        <v>95.2</v>
      </c>
      <c r="H33" s="308"/>
      <c r="I33" s="308"/>
      <c r="J33" s="308"/>
      <c r="K33" s="308"/>
      <c r="L33" s="308"/>
    </row>
    <row r="34" spans="1:12" ht="14.4" customHeight="1" x14ac:dyDescent="0.25">
      <c r="A34" s="26" t="s">
        <v>151</v>
      </c>
      <c r="B34" s="55">
        <v>15929.7</v>
      </c>
      <c r="C34" s="62">
        <v>90.2</v>
      </c>
      <c r="D34" s="62">
        <v>89.2</v>
      </c>
      <c r="E34" s="62">
        <v>16929.5</v>
      </c>
      <c r="F34" s="62">
        <v>87</v>
      </c>
      <c r="G34" s="62">
        <v>89.4</v>
      </c>
      <c r="H34" s="308"/>
      <c r="I34" s="308"/>
      <c r="J34" s="308"/>
      <c r="K34" s="308"/>
      <c r="L34" s="308"/>
    </row>
    <row r="35" spans="1:12" ht="14.4" customHeight="1" x14ac:dyDescent="0.25">
      <c r="A35" s="26" t="s">
        <v>73</v>
      </c>
      <c r="B35" s="55">
        <v>33117.599999999999</v>
      </c>
      <c r="C35" s="62"/>
      <c r="D35" s="62">
        <v>95.1</v>
      </c>
      <c r="E35" s="62">
        <v>36216.1</v>
      </c>
      <c r="F35" s="62"/>
      <c r="G35" s="62">
        <v>95.4</v>
      </c>
      <c r="H35" s="308"/>
      <c r="I35" s="308"/>
      <c r="J35" s="308"/>
      <c r="K35" s="308"/>
      <c r="L35" s="308"/>
    </row>
    <row r="36" spans="1:12" ht="14.4" customHeight="1" x14ac:dyDescent="0.25">
      <c r="A36" s="17" t="s">
        <v>74</v>
      </c>
      <c r="B36" s="55">
        <v>5557.5</v>
      </c>
      <c r="C36" s="62">
        <v>100.2</v>
      </c>
      <c r="D36" s="62">
        <v>101.7</v>
      </c>
      <c r="E36" s="62">
        <v>5647.1</v>
      </c>
      <c r="F36" s="62">
        <v>99.3</v>
      </c>
      <c r="G36" s="62">
        <v>97.1</v>
      </c>
      <c r="H36" s="308"/>
      <c r="I36" s="308"/>
      <c r="J36" s="308"/>
      <c r="K36" s="308"/>
      <c r="L36" s="308"/>
    </row>
    <row r="37" spans="1:12" ht="14.4" customHeight="1" x14ac:dyDescent="0.25">
      <c r="A37" s="17" t="s">
        <v>44</v>
      </c>
      <c r="B37" s="55">
        <v>5469.2</v>
      </c>
      <c r="C37" s="62">
        <v>99.1</v>
      </c>
      <c r="D37" s="62">
        <v>100.2</v>
      </c>
      <c r="E37" s="62">
        <v>5793.7</v>
      </c>
      <c r="F37" s="62">
        <v>102.1</v>
      </c>
      <c r="G37" s="62">
        <v>99.1</v>
      </c>
      <c r="H37" s="308"/>
      <c r="I37" s="308"/>
      <c r="J37" s="308"/>
      <c r="K37" s="308"/>
      <c r="L37" s="308"/>
    </row>
    <row r="38" spans="1:12" ht="14.4" customHeight="1" x14ac:dyDescent="0.25">
      <c r="A38" s="17" t="s">
        <v>75</v>
      </c>
      <c r="B38" s="55">
        <v>5564.4</v>
      </c>
      <c r="C38" s="62">
        <v>102.4</v>
      </c>
      <c r="D38" s="62">
        <v>101.1</v>
      </c>
      <c r="E38" s="62">
        <v>6190.4</v>
      </c>
      <c r="F38" s="62">
        <v>106.2</v>
      </c>
      <c r="G38" s="62">
        <v>102.6</v>
      </c>
      <c r="H38" s="308"/>
      <c r="I38" s="308"/>
      <c r="J38" s="308"/>
      <c r="K38" s="308"/>
      <c r="L38" s="308"/>
    </row>
    <row r="39" spans="1:12" ht="14.4" customHeight="1" x14ac:dyDescent="0.25">
      <c r="A39" s="26" t="s">
        <v>152</v>
      </c>
      <c r="B39" s="55">
        <v>16591.2</v>
      </c>
      <c r="C39" s="62">
        <v>105.2</v>
      </c>
      <c r="D39" s="62">
        <v>101</v>
      </c>
      <c r="E39" s="62">
        <v>17631.2</v>
      </c>
      <c r="F39" s="62">
        <v>103.1</v>
      </c>
      <c r="G39" s="62">
        <v>99.6</v>
      </c>
      <c r="H39" s="308"/>
      <c r="I39" s="308"/>
      <c r="J39" s="308"/>
      <c r="K39" s="308"/>
      <c r="L39" s="308"/>
    </row>
    <row r="40" spans="1:12" ht="14.4" customHeight="1" x14ac:dyDescent="0.25">
      <c r="A40" s="26" t="s">
        <v>76</v>
      </c>
      <c r="B40" s="55">
        <v>49708.800000000003</v>
      </c>
      <c r="C40" s="62"/>
      <c r="D40" s="62">
        <v>96.9</v>
      </c>
      <c r="E40" s="62">
        <v>53847.3</v>
      </c>
      <c r="F40" s="62"/>
      <c r="G40" s="62">
        <v>96.7</v>
      </c>
      <c r="H40" s="308"/>
      <c r="I40" s="308"/>
      <c r="J40" s="308"/>
      <c r="K40" s="308"/>
      <c r="L40" s="308"/>
    </row>
    <row r="41" spans="1:12" ht="14.4" customHeight="1" x14ac:dyDescent="0.25">
      <c r="A41" s="17" t="s">
        <v>77</v>
      </c>
      <c r="B41" s="55">
        <v>5874.5</v>
      </c>
      <c r="C41" s="62">
        <v>104.9</v>
      </c>
      <c r="D41" s="62">
        <v>104.5</v>
      </c>
      <c r="E41" s="62">
        <v>6245.8</v>
      </c>
      <c r="F41" s="62">
        <v>100.5</v>
      </c>
      <c r="G41" s="62">
        <v>99.6</v>
      </c>
      <c r="H41" s="308"/>
      <c r="I41" s="308"/>
      <c r="J41" s="308"/>
      <c r="K41" s="308"/>
      <c r="L41" s="308"/>
    </row>
    <row r="42" spans="1:12" ht="14.4" customHeight="1" x14ac:dyDescent="0.25">
      <c r="A42" s="17" t="s">
        <v>78</v>
      </c>
      <c r="B42" s="55">
        <v>6059.5</v>
      </c>
      <c r="C42" s="62">
        <v>101.9</v>
      </c>
      <c r="D42" s="62">
        <v>106.2</v>
      </c>
      <c r="E42" s="62">
        <v>6331.6</v>
      </c>
      <c r="F42" s="62">
        <v>101.2</v>
      </c>
      <c r="G42" s="62">
        <v>97.5</v>
      </c>
      <c r="H42" s="308"/>
      <c r="I42" s="308"/>
      <c r="J42" s="308"/>
      <c r="K42" s="308"/>
      <c r="L42" s="308"/>
    </row>
    <row r="43" spans="1:12" ht="14.4" customHeight="1" x14ac:dyDescent="0.25">
      <c r="A43" s="17" t="s">
        <v>79</v>
      </c>
      <c r="B43" s="55">
        <v>6853.2</v>
      </c>
      <c r="C43" s="62">
        <v>111.9</v>
      </c>
      <c r="D43" s="62">
        <v>109.3</v>
      </c>
      <c r="E43" s="62">
        <v>8667.5</v>
      </c>
      <c r="F43" s="62">
        <v>136.6</v>
      </c>
      <c r="G43" s="62">
        <v>101.5</v>
      </c>
      <c r="H43" s="308"/>
      <c r="I43" s="308"/>
      <c r="J43" s="308"/>
      <c r="K43" s="308"/>
      <c r="L43" s="308"/>
    </row>
    <row r="44" spans="1:12" ht="14.4" customHeight="1" x14ac:dyDescent="0.25">
      <c r="A44" s="26" t="s">
        <v>153</v>
      </c>
      <c r="B44" s="55">
        <v>18787.3</v>
      </c>
      <c r="C44" s="62">
        <v>112</v>
      </c>
      <c r="D44" s="62">
        <v>106.8</v>
      </c>
      <c r="E44" s="62">
        <v>21244.9</v>
      </c>
      <c r="F44" s="62">
        <v>119.2</v>
      </c>
      <c r="G44" s="62">
        <v>99.7</v>
      </c>
      <c r="H44" s="308"/>
      <c r="I44" s="308"/>
      <c r="J44" s="308"/>
      <c r="K44" s="308"/>
      <c r="L44" s="308"/>
    </row>
    <row r="45" spans="1:12" ht="14.4" customHeight="1" x14ac:dyDescent="0.25">
      <c r="A45" s="372" t="s">
        <v>80</v>
      </c>
      <c r="B45" s="63">
        <v>68496.100000000006</v>
      </c>
      <c r="C45" s="64"/>
      <c r="D45" s="64">
        <v>99.5</v>
      </c>
      <c r="E45" s="64">
        <v>75092.2</v>
      </c>
      <c r="F45" s="64"/>
      <c r="G45" s="64">
        <v>97.6</v>
      </c>
      <c r="H45" s="308"/>
      <c r="I45" s="308"/>
      <c r="J45" s="308"/>
      <c r="K45" s="308"/>
      <c r="L45" s="308"/>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&amp;C&amp;"Arial,полужирный"&amp;K00-046РЫНКИ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sqref="A1:D1"/>
    </sheetView>
  </sheetViews>
  <sheetFormatPr defaultRowHeight="13.2" x14ac:dyDescent="0.25"/>
  <cols>
    <col min="1" max="1" width="27" customWidth="1"/>
    <col min="2" max="4" width="20.5546875" customWidth="1"/>
  </cols>
  <sheetData>
    <row r="1" spans="1:13" ht="13.8" x14ac:dyDescent="0.25">
      <c r="A1" s="510" t="s">
        <v>178</v>
      </c>
      <c r="B1" s="510"/>
      <c r="C1" s="510"/>
      <c r="D1" s="510"/>
      <c r="M1" s="180"/>
    </row>
    <row r="2" spans="1:13" x14ac:dyDescent="0.25">
      <c r="C2" s="200"/>
    </row>
    <row r="3" spans="1:13" ht="13.8" x14ac:dyDescent="0.25">
      <c r="A3" s="479" t="s">
        <v>179</v>
      </c>
      <c r="B3" s="479"/>
      <c r="C3" s="479"/>
      <c r="D3" s="479"/>
    </row>
    <row r="4" spans="1:13" ht="13.8" x14ac:dyDescent="0.25">
      <c r="A4" s="193"/>
      <c r="B4" s="21"/>
      <c r="C4" s="21"/>
      <c r="D4" s="21"/>
    </row>
    <row r="5" spans="1:13" x14ac:dyDescent="0.25">
      <c r="A5" s="470"/>
      <c r="B5" s="504" t="s">
        <v>144</v>
      </c>
      <c r="C5" s="502" t="s">
        <v>63</v>
      </c>
      <c r="D5" s="496"/>
    </row>
    <row r="6" spans="1:13" ht="39.6" x14ac:dyDescent="0.25">
      <c r="A6" s="471"/>
      <c r="B6" s="473"/>
      <c r="C6" s="191" t="s">
        <v>64</v>
      </c>
      <c r="D6" s="192" t="s">
        <v>65</v>
      </c>
    </row>
    <row r="7" spans="1:13" ht="16.2" customHeight="1" x14ac:dyDescent="0.25">
      <c r="A7" s="196" t="s">
        <v>45</v>
      </c>
      <c r="B7" s="145"/>
      <c r="C7" s="196"/>
      <c r="D7" s="144"/>
    </row>
    <row r="8" spans="1:13" ht="16.2" customHeight="1" x14ac:dyDescent="0.25">
      <c r="A8" s="17" t="s">
        <v>66</v>
      </c>
      <c r="B8" s="57">
        <v>3585.8</v>
      </c>
      <c r="C8" s="57">
        <v>84.5</v>
      </c>
      <c r="D8" s="58">
        <v>87.5</v>
      </c>
    </row>
    <row r="9" spans="1:13" ht="16.2" customHeight="1" x14ac:dyDescent="0.25">
      <c r="A9" s="17" t="s">
        <v>67</v>
      </c>
      <c r="B9" s="57">
        <v>3826.6</v>
      </c>
      <c r="C9" s="57">
        <v>106.3</v>
      </c>
      <c r="D9" s="58">
        <v>86.1</v>
      </c>
    </row>
    <row r="10" spans="1:13" ht="16.2" customHeight="1" x14ac:dyDescent="0.25">
      <c r="A10" s="17" t="s">
        <v>68</v>
      </c>
      <c r="B10" s="57">
        <v>4418.3999999999996</v>
      </c>
      <c r="C10" s="57">
        <v>115</v>
      </c>
      <c r="D10" s="58">
        <v>114.2</v>
      </c>
    </row>
    <row r="11" spans="1:13" ht="16.2" customHeight="1" x14ac:dyDescent="0.25">
      <c r="A11" s="26" t="s">
        <v>150</v>
      </c>
      <c r="B11" s="57">
        <v>11830.8</v>
      </c>
      <c r="C11" s="57">
        <v>95.2</v>
      </c>
      <c r="D11" s="58">
        <v>95.4</v>
      </c>
    </row>
    <row r="12" spans="1:13" ht="16.2" customHeight="1" x14ac:dyDescent="0.25">
      <c r="A12" s="17" t="s">
        <v>70</v>
      </c>
      <c r="B12" s="57">
        <v>4595.6000000000004</v>
      </c>
      <c r="C12" s="57">
        <v>104.6</v>
      </c>
      <c r="D12" s="58">
        <v>198.5</v>
      </c>
    </row>
    <row r="13" spans="1:13" ht="16.2" customHeight="1" x14ac:dyDescent="0.25">
      <c r="A13" s="17" t="s">
        <v>71</v>
      </c>
      <c r="B13" s="57">
        <v>4320.3999999999996</v>
      </c>
      <c r="C13" s="57">
        <v>92</v>
      </c>
      <c r="D13" s="58">
        <v>149</v>
      </c>
    </row>
    <row r="14" spans="1:13" ht="16.2" customHeight="1" x14ac:dyDescent="0.25">
      <c r="A14" s="17" t="s">
        <v>72</v>
      </c>
      <c r="B14" s="57">
        <v>4371.3</v>
      </c>
      <c r="C14" s="57">
        <v>105.7</v>
      </c>
      <c r="D14" s="58">
        <v>131.4</v>
      </c>
    </row>
    <row r="15" spans="1:13" ht="16.2" customHeight="1" x14ac:dyDescent="0.25">
      <c r="A15" s="26" t="s">
        <v>151</v>
      </c>
      <c r="B15" s="57">
        <v>13287.3</v>
      </c>
      <c r="C15" s="57">
        <v>111.9</v>
      </c>
      <c r="D15" s="58">
        <v>155.5</v>
      </c>
    </row>
    <row r="16" spans="1:13" ht="16.2" customHeight="1" x14ac:dyDescent="0.25">
      <c r="A16" s="26" t="s">
        <v>73</v>
      </c>
      <c r="B16" s="57">
        <v>25118.1</v>
      </c>
      <c r="C16" s="57"/>
      <c r="D16" s="58">
        <v>120.3</v>
      </c>
    </row>
    <row r="17" spans="1:4" ht="16.2" customHeight="1" x14ac:dyDescent="0.25">
      <c r="A17" s="20" t="s">
        <v>74</v>
      </c>
      <c r="B17" s="57">
        <v>4210</v>
      </c>
      <c r="C17" s="57">
        <v>96.5</v>
      </c>
      <c r="D17" s="58">
        <v>120.1</v>
      </c>
    </row>
    <row r="18" spans="1:4" ht="16.2" customHeight="1" x14ac:dyDescent="0.25">
      <c r="A18" s="17" t="s">
        <v>44</v>
      </c>
      <c r="B18" s="57">
        <v>4077.9</v>
      </c>
      <c r="C18" s="57">
        <v>98.3</v>
      </c>
      <c r="D18" s="58">
        <v>112.3</v>
      </c>
    </row>
    <row r="19" spans="1:4" ht="16.2" customHeight="1" x14ac:dyDescent="0.25">
      <c r="A19" s="17" t="s">
        <v>75</v>
      </c>
      <c r="B19" s="57">
        <v>4176.8999999999996</v>
      </c>
      <c r="C19" s="57">
        <v>103</v>
      </c>
      <c r="D19" s="58">
        <v>104.5</v>
      </c>
    </row>
    <row r="20" spans="1:4" ht="16.2" customHeight="1" x14ac:dyDescent="0.25">
      <c r="A20" s="26" t="s">
        <v>152</v>
      </c>
      <c r="B20" s="57">
        <v>12464.8</v>
      </c>
      <c r="C20" s="57">
        <v>97.3</v>
      </c>
      <c r="D20" s="58">
        <v>112</v>
      </c>
    </row>
    <row r="21" spans="1:4" ht="16.2" customHeight="1" x14ac:dyDescent="0.25">
      <c r="A21" s="26" t="s">
        <v>76</v>
      </c>
      <c r="B21" s="57">
        <v>37582.800000000003</v>
      </c>
      <c r="C21" s="57"/>
      <c r="D21" s="58">
        <v>117.4</v>
      </c>
    </row>
    <row r="22" spans="1:4" ht="16.2" customHeight="1" x14ac:dyDescent="0.25">
      <c r="A22" s="17" t="s">
        <v>77</v>
      </c>
      <c r="B22" s="57">
        <v>4197.5</v>
      </c>
      <c r="C22" s="57">
        <v>101</v>
      </c>
      <c r="D22" s="58">
        <v>109.4</v>
      </c>
    </row>
    <row r="23" spans="1:4" ht="16.2" customHeight="1" x14ac:dyDescent="0.25">
      <c r="A23" s="20" t="s">
        <v>83</v>
      </c>
      <c r="B23" s="57">
        <v>4106.8999999999996</v>
      </c>
      <c r="C23" s="57">
        <v>97.3</v>
      </c>
      <c r="D23" s="58">
        <v>99.4</v>
      </c>
    </row>
    <row r="24" spans="1:4" ht="16.2" customHeight="1" x14ac:dyDescent="0.25">
      <c r="A24" s="17" t="s">
        <v>79</v>
      </c>
      <c r="B24" s="57">
        <v>4121.1000000000004</v>
      </c>
      <c r="C24" s="57">
        <v>92.9</v>
      </c>
      <c r="D24" s="58">
        <v>90.1</v>
      </c>
    </row>
    <row r="25" spans="1:4" ht="16.2" customHeight="1" x14ac:dyDescent="0.25">
      <c r="A25" s="26" t="s">
        <v>153</v>
      </c>
      <c r="B25" s="57">
        <v>12425.5</v>
      </c>
      <c r="C25" s="57">
        <v>96.9</v>
      </c>
      <c r="D25" s="58">
        <v>98.6</v>
      </c>
    </row>
    <row r="26" spans="1:4" ht="16.2" customHeight="1" x14ac:dyDescent="0.25">
      <c r="A26" s="26" t="s">
        <v>80</v>
      </c>
      <c r="B26" s="57">
        <v>50008.2</v>
      </c>
      <c r="C26" s="57"/>
      <c r="D26" s="58">
        <v>112.3</v>
      </c>
    </row>
    <row r="27" spans="1:4" ht="16.2" customHeight="1" x14ac:dyDescent="0.25">
      <c r="A27" s="26" t="s">
        <v>82</v>
      </c>
      <c r="B27" s="69"/>
      <c r="C27" s="26"/>
      <c r="D27" s="146"/>
    </row>
    <row r="28" spans="1:4" ht="16.2" customHeight="1" x14ac:dyDescent="0.25">
      <c r="A28" s="17" t="s">
        <v>66</v>
      </c>
      <c r="B28" s="57">
        <v>3953.8</v>
      </c>
      <c r="C28" s="57">
        <v>99.5</v>
      </c>
      <c r="D28" s="58">
        <v>108.1</v>
      </c>
    </row>
    <row r="29" spans="1:4" ht="16.2" customHeight="1" x14ac:dyDescent="0.25">
      <c r="A29" s="17" t="s">
        <v>67</v>
      </c>
      <c r="B29" s="57">
        <v>4279.2</v>
      </c>
      <c r="C29" s="57">
        <v>107.4</v>
      </c>
      <c r="D29" s="58">
        <v>108.8</v>
      </c>
    </row>
    <row r="30" spans="1:4" ht="16.2" customHeight="1" x14ac:dyDescent="0.25">
      <c r="A30" s="17" t="s">
        <v>68</v>
      </c>
      <c r="B30" s="57">
        <v>3741.8</v>
      </c>
      <c r="C30" s="57">
        <v>86</v>
      </c>
      <c r="D30" s="58">
        <v>87.5</v>
      </c>
    </row>
    <row r="31" spans="1:4" ht="16.2" customHeight="1" x14ac:dyDescent="0.25">
      <c r="A31" s="26" t="s">
        <v>150</v>
      </c>
      <c r="B31" s="57">
        <v>11974.9</v>
      </c>
      <c r="C31" s="57">
        <v>95.3</v>
      </c>
      <c r="D31" s="58">
        <v>101.3</v>
      </c>
    </row>
    <row r="32" spans="1:4" ht="16.2" customHeight="1" x14ac:dyDescent="0.25">
      <c r="A32" s="17" t="s">
        <v>70</v>
      </c>
      <c r="B32" s="57">
        <v>2294.1</v>
      </c>
      <c r="C32" s="57">
        <v>61.1</v>
      </c>
      <c r="D32" s="58">
        <v>49.8</v>
      </c>
    </row>
    <row r="33" spans="1:4" ht="16.2" customHeight="1" x14ac:dyDescent="0.25">
      <c r="A33" s="17" t="s">
        <v>71</v>
      </c>
      <c r="B33" s="57">
        <v>2811.9</v>
      </c>
      <c r="C33" s="57">
        <v>122.6</v>
      </c>
      <c r="D33" s="58">
        <v>59.5</v>
      </c>
    </row>
    <row r="34" spans="1:4" ht="16.2" customHeight="1" x14ac:dyDescent="0.25">
      <c r="A34" s="17" t="s">
        <v>72</v>
      </c>
      <c r="B34" s="57">
        <v>3298.5</v>
      </c>
      <c r="C34" s="57">
        <v>118.8</v>
      </c>
      <c r="D34" s="58">
        <v>70.599999999999994</v>
      </c>
    </row>
    <row r="35" spans="1:4" ht="16.2" customHeight="1" x14ac:dyDescent="0.25">
      <c r="A35" s="26" t="s">
        <v>151</v>
      </c>
      <c r="B35" s="57">
        <v>8404.5</v>
      </c>
      <c r="C35" s="57">
        <v>68.900000000000006</v>
      </c>
      <c r="D35" s="58">
        <v>59.6</v>
      </c>
    </row>
    <row r="36" spans="1:4" ht="16.2" customHeight="1" x14ac:dyDescent="0.25">
      <c r="A36" s="26" t="s">
        <v>73</v>
      </c>
      <c r="B36" s="57">
        <v>20379.3</v>
      </c>
      <c r="C36" s="57"/>
      <c r="D36" s="58">
        <v>79.2</v>
      </c>
    </row>
    <row r="37" spans="1:4" ht="16.2" customHeight="1" x14ac:dyDescent="0.25">
      <c r="A37" s="17" t="s">
        <v>74</v>
      </c>
      <c r="B37" s="57">
        <v>3500.8</v>
      </c>
      <c r="C37" s="57">
        <v>105.4</v>
      </c>
      <c r="D37" s="58">
        <v>74.2</v>
      </c>
    </row>
    <row r="38" spans="1:4" ht="16.2" customHeight="1" x14ac:dyDescent="0.25">
      <c r="A38" s="17" t="s">
        <v>44</v>
      </c>
      <c r="B38" s="57">
        <v>3632</v>
      </c>
      <c r="C38" s="57">
        <v>105</v>
      </c>
      <c r="D38" s="58">
        <v>81.7</v>
      </c>
    </row>
    <row r="39" spans="1:4" ht="16.2" customHeight="1" x14ac:dyDescent="0.25">
      <c r="A39" s="17" t="s">
        <v>75</v>
      </c>
      <c r="B39" s="57">
        <v>3957.8</v>
      </c>
      <c r="C39" s="57">
        <v>110.3</v>
      </c>
      <c r="D39" s="58">
        <v>93.1</v>
      </c>
    </row>
    <row r="40" spans="1:4" ht="16.2" customHeight="1" x14ac:dyDescent="0.25">
      <c r="A40" s="26" t="s">
        <v>152</v>
      </c>
      <c r="B40" s="57">
        <v>11090.6</v>
      </c>
      <c r="C40" s="57">
        <v>134.4</v>
      </c>
      <c r="D40" s="58">
        <v>82.7</v>
      </c>
    </row>
    <row r="41" spans="1:4" ht="16.2" customHeight="1" x14ac:dyDescent="0.25">
      <c r="A41" s="26" t="s">
        <v>76</v>
      </c>
      <c r="B41" s="57">
        <v>31470</v>
      </c>
      <c r="C41" s="57"/>
      <c r="D41" s="58">
        <v>80.5</v>
      </c>
    </row>
    <row r="42" spans="1:4" ht="16.2" customHeight="1" x14ac:dyDescent="0.25">
      <c r="A42" s="17" t="s">
        <v>77</v>
      </c>
      <c r="B42" s="57">
        <v>3806.2</v>
      </c>
      <c r="C42" s="57">
        <v>96.3</v>
      </c>
      <c r="D42" s="58">
        <v>87.8</v>
      </c>
    </row>
    <row r="43" spans="1:4" ht="16.2" customHeight="1" x14ac:dyDescent="0.25">
      <c r="A43" s="17" t="s">
        <v>78</v>
      </c>
      <c r="B43" s="57">
        <v>4018.8</v>
      </c>
      <c r="C43" s="57">
        <v>106.7</v>
      </c>
      <c r="D43" s="58">
        <v>97.5</v>
      </c>
    </row>
    <row r="44" spans="1:4" ht="16.2" customHeight="1" x14ac:dyDescent="0.25">
      <c r="A44" s="17" t="s">
        <v>79</v>
      </c>
      <c r="B44" s="57">
        <v>4269.3999999999996</v>
      </c>
      <c r="C44" s="57">
        <v>101.8</v>
      </c>
      <c r="D44" s="58">
        <v>102.5</v>
      </c>
    </row>
    <row r="45" spans="1:4" ht="16.2" customHeight="1" x14ac:dyDescent="0.25">
      <c r="A45" s="26" t="s">
        <v>153</v>
      </c>
      <c r="B45" s="57">
        <v>12094.4</v>
      </c>
      <c r="C45" s="57">
        <v>109.5</v>
      </c>
      <c r="D45" s="58">
        <v>95.8</v>
      </c>
    </row>
    <row r="46" spans="1:4" ht="16.2" customHeight="1" x14ac:dyDescent="0.25">
      <c r="A46" s="197" t="s">
        <v>80</v>
      </c>
      <c r="B46" s="60">
        <v>43564.5</v>
      </c>
      <c r="C46" s="60"/>
      <c r="D46" s="59">
        <v>83.1</v>
      </c>
    </row>
    <row r="48" spans="1:4" x14ac:dyDescent="0.25">
      <c r="A48" s="509" t="s">
        <v>157</v>
      </c>
      <c r="B48" s="509"/>
      <c r="C48" s="509"/>
      <c r="D48" s="509"/>
    </row>
  </sheetData>
  <mergeCells count="6">
    <mergeCell ref="A48:D48"/>
    <mergeCell ref="A3:D3"/>
    <mergeCell ref="A1:D1"/>
    <mergeCell ref="A5:A6"/>
    <mergeCell ref="B5:B6"/>
    <mergeCell ref="C5:D5"/>
  </mergeCells>
  <pageMargins left="0.7" right="0.7" top="0.75" bottom="0.75" header="0.3" footer="0.3"/>
  <pageSetup paperSize="9" orientation="portrait" r:id="rId1"/>
  <headerFooter>
    <oddHeader>&amp;C&amp;"Arial,полужирный"&amp;K00-046РЫНКИ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election sqref="A1:E1"/>
    </sheetView>
  </sheetViews>
  <sheetFormatPr defaultRowHeight="13.2" x14ac:dyDescent="0.25"/>
  <cols>
    <col min="1" max="1" width="21.33203125" customWidth="1"/>
    <col min="2" max="5" width="16.6640625" customWidth="1"/>
  </cols>
  <sheetData>
    <row r="1" spans="1:13" ht="13.8" x14ac:dyDescent="0.25">
      <c r="A1" s="476" t="s">
        <v>540</v>
      </c>
      <c r="B1" s="476"/>
      <c r="C1" s="476"/>
      <c r="D1" s="476"/>
      <c r="E1" s="476"/>
      <c r="M1" s="180"/>
    </row>
    <row r="3" spans="1:13" ht="13.8" x14ac:dyDescent="0.25">
      <c r="A3" s="476" t="s">
        <v>180</v>
      </c>
      <c r="B3" s="476"/>
      <c r="C3" s="476"/>
      <c r="D3" s="476"/>
      <c r="E3" s="476"/>
    </row>
    <row r="5" spans="1:13" ht="13.8" x14ac:dyDescent="0.25">
      <c r="A5" s="492" t="s">
        <v>547</v>
      </c>
      <c r="B5" s="492"/>
      <c r="C5" s="492"/>
      <c r="D5" s="492"/>
      <c r="E5" s="492"/>
    </row>
    <row r="6" spans="1:13" x14ac:dyDescent="0.25">
      <c r="A6" s="71"/>
      <c r="B6" s="21"/>
      <c r="C6" s="21"/>
      <c r="D6" s="21"/>
      <c r="E6" s="21"/>
    </row>
    <row r="7" spans="1:13" x14ac:dyDescent="0.25">
      <c r="A7" s="482" t="s">
        <v>181</v>
      </c>
      <c r="B7" s="482"/>
      <c r="C7" s="482"/>
      <c r="D7" s="482"/>
      <c r="E7" s="482"/>
    </row>
    <row r="8" spans="1:13" x14ac:dyDescent="0.25">
      <c r="A8" s="298"/>
      <c r="B8" s="89" t="s">
        <v>371</v>
      </c>
      <c r="C8" s="480" t="s">
        <v>182</v>
      </c>
      <c r="D8" s="512"/>
      <c r="E8" s="481"/>
    </row>
    <row r="9" spans="1:13" ht="26.4" x14ac:dyDescent="0.25">
      <c r="A9" s="299"/>
      <c r="B9" s="42" t="s">
        <v>370</v>
      </c>
      <c r="C9" s="42" t="s">
        <v>185</v>
      </c>
      <c r="D9" s="42" t="s">
        <v>184</v>
      </c>
      <c r="E9" s="290" t="s">
        <v>183</v>
      </c>
    </row>
    <row r="10" spans="1:13" ht="13.2" customHeight="1" x14ac:dyDescent="0.25">
      <c r="A10" s="292" t="s">
        <v>45</v>
      </c>
      <c r="B10" s="153"/>
      <c r="C10" s="292"/>
      <c r="D10" s="292"/>
      <c r="E10" s="144"/>
    </row>
    <row r="11" spans="1:13" x14ac:dyDescent="0.25">
      <c r="A11" s="17" t="s">
        <v>66</v>
      </c>
      <c r="B11" s="56">
        <v>100.5</v>
      </c>
      <c r="C11" s="56">
        <v>101.1</v>
      </c>
      <c r="D11" s="52">
        <v>100.6</v>
      </c>
      <c r="E11" s="52">
        <v>99.6</v>
      </c>
    </row>
    <row r="12" spans="1:13" x14ac:dyDescent="0.25">
      <c r="A12" s="17" t="s">
        <v>67</v>
      </c>
      <c r="B12" s="56">
        <v>101.2</v>
      </c>
      <c r="C12" s="56">
        <v>101.4</v>
      </c>
      <c r="D12" s="52">
        <v>100.8</v>
      </c>
      <c r="E12" s="52">
        <v>101.6</v>
      </c>
    </row>
    <row r="13" spans="1:13" x14ac:dyDescent="0.25">
      <c r="A13" s="17" t="s">
        <v>68</v>
      </c>
      <c r="B13" s="56">
        <v>100.4</v>
      </c>
      <c r="C13" s="56">
        <v>100.6</v>
      </c>
      <c r="D13" s="52">
        <v>100.6</v>
      </c>
      <c r="E13" s="52">
        <v>99.9</v>
      </c>
    </row>
    <row r="14" spans="1:13" x14ac:dyDescent="0.25">
      <c r="A14" s="26" t="s">
        <v>150</v>
      </c>
      <c r="B14" s="56">
        <v>102.4</v>
      </c>
      <c r="C14" s="56">
        <v>103.5</v>
      </c>
      <c r="D14" s="52">
        <v>101.4</v>
      </c>
      <c r="E14" s="52">
        <v>102.2</v>
      </c>
    </row>
    <row r="15" spans="1:13" x14ac:dyDescent="0.25">
      <c r="A15" s="17" t="s">
        <v>70</v>
      </c>
      <c r="B15" s="56">
        <v>100.2</v>
      </c>
      <c r="C15" s="56">
        <v>100.7</v>
      </c>
      <c r="D15" s="122">
        <v>100</v>
      </c>
      <c r="E15" s="52">
        <v>99.6</v>
      </c>
    </row>
    <row r="16" spans="1:13" x14ac:dyDescent="0.25">
      <c r="A16" s="17" t="s">
        <v>71</v>
      </c>
      <c r="B16" s="56">
        <v>100.8</v>
      </c>
      <c r="C16" s="56">
        <v>101.1</v>
      </c>
      <c r="D16" s="52">
        <v>100.1</v>
      </c>
      <c r="E16" s="52">
        <v>101.4</v>
      </c>
    </row>
    <row r="17" spans="1:5" x14ac:dyDescent="0.25">
      <c r="A17" s="17" t="s">
        <v>72</v>
      </c>
      <c r="B17" s="56">
        <v>99.5</v>
      </c>
      <c r="C17" s="56">
        <v>99.3</v>
      </c>
      <c r="D17" s="52">
        <v>100.3</v>
      </c>
      <c r="E17" s="52">
        <v>98.5</v>
      </c>
    </row>
    <row r="18" spans="1:5" x14ac:dyDescent="0.25">
      <c r="A18" s="26" t="s">
        <v>151</v>
      </c>
      <c r="B18" s="56">
        <v>101.2</v>
      </c>
      <c r="C18" s="56">
        <v>102.1</v>
      </c>
      <c r="D18" s="52">
        <v>100.9</v>
      </c>
      <c r="E18" s="52">
        <v>100.5</v>
      </c>
    </row>
    <row r="19" spans="1:5" x14ac:dyDescent="0.25">
      <c r="A19" s="17" t="s">
        <v>74</v>
      </c>
      <c r="B19" s="56">
        <v>99.9</v>
      </c>
      <c r="C19" s="56">
        <v>99.6</v>
      </c>
      <c r="D19" s="52">
        <v>100.2</v>
      </c>
      <c r="E19" s="122">
        <v>100</v>
      </c>
    </row>
    <row r="20" spans="1:5" x14ac:dyDescent="0.25">
      <c r="A20" s="17" t="s">
        <v>44</v>
      </c>
      <c r="B20" s="56">
        <v>100.2</v>
      </c>
      <c r="C20" s="56">
        <v>99.1</v>
      </c>
      <c r="D20" s="52">
        <v>101.6</v>
      </c>
      <c r="E20" s="52">
        <v>99.6</v>
      </c>
    </row>
    <row r="21" spans="1:5" x14ac:dyDescent="0.25">
      <c r="A21" s="17" t="s">
        <v>75</v>
      </c>
      <c r="B21" s="56">
        <v>100.4</v>
      </c>
      <c r="C21" s="56">
        <v>100.4</v>
      </c>
      <c r="D21" s="52">
        <v>100.6</v>
      </c>
      <c r="E21" s="52">
        <v>100.1</v>
      </c>
    </row>
    <row r="22" spans="1:5" x14ac:dyDescent="0.25">
      <c r="A22" s="26" t="s">
        <v>152</v>
      </c>
      <c r="B22" s="56">
        <v>100.1</v>
      </c>
      <c r="C22" s="56">
        <v>98.9</v>
      </c>
      <c r="D22" s="52">
        <v>101.7</v>
      </c>
      <c r="E22" s="52">
        <v>99.2</v>
      </c>
    </row>
    <row r="23" spans="1:5" x14ac:dyDescent="0.25">
      <c r="A23" s="17" t="s">
        <v>77</v>
      </c>
      <c r="B23" s="56">
        <v>100.9</v>
      </c>
      <c r="C23" s="56">
        <v>102.4</v>
      </c>
      <c r="D23" s="52">
        <v>100.5</v>
      </c>
      <c r="E23" s="52">
        <v>99.7</v>
      </c>
    </row>
    <row r="24" spans="1:5" x14ac:dyDescent="0.25">
      <c r="A24" s="17" t="s">
        <v>78</v>
      </c>
      <c r="B24" s="56">
        <v>101.2</v>
      </c>
      <c r="C24" s="56">
        <v>101.4</v>
      </c>
      <c r="D24" s="52">
        <v>101.2</v>
      </c>
      <c r="E24" s="52">
        <v>100.8</v>
      </c>
    </row>
    <row r="25" spans="1:5" x14ac:dyDescent="0.25">
      <c r="A25" s="316" t="s">
        <v>79</v>
      </c>
      <c r="B25" s="56">
        <v>101.1</v>
      </c>
      <c r="C25" s="56">
        <v>100</v>
      </c>
      <c r="D25" s="56">
        <v>99.8</v>
      </c>
      <c r="E25" s="411">
        <v>104.8</v>
      </c>
    </row>
    <row r="26" spans="1:5" x14ac:dyDescent="0.25">
      <c r="A26" s="25" t="s">
        <v>153</v>
      </c>
      <c r="B26" s="56">
        <v>102.4</v>
      </c>
      <c r="C26" s="56">
        <v>103.3</v>
      </c>
      <c r="D26" s="56">
        <v>102.1</v>
      </c>
      <c r="E26" s="52">
        <v>101.8</v>
      </c>
    </row>
    <row r="27" spans="1:5" ht="13.2" customHeight="1" x14ac:dyDescent="0.25">
      <c r="A27" s="26" t="s">
        <v>82</v>
      </c>
      <c r="B27" s="318"/>
      <c r="C27" s="319"/>
      <c r="D27" s="319"/>
      <c r="E27" s="320"/>
    </row>
    <row r="28" spans="1:5" x14ac:dyDescent="0.25">
      <c r="A28" s="17" t="s">
        <v>66</v>
      </c>
      <c r="B28" s="56">
        <v>99.5</v>
      </c>
      <c r="C28" s="56">
        <v>100.7</v>
      </c>
      <c r="D28" s="52">
        <v>100.1</v>
      </c>
      <c r="E28" s="52">
        <v>97.4</v>
      </c>
    </row>
    <row r="29" spans="1:5" x14ac:dyDescent="0.25">
      <c r="A29" s="17" t="s">
        <v>67</v>
      </c>
      <c r="B29" s="56">
        <v>100.5</v>
      </c>
      <c r="C29" s="56">
        <v>100.9</v>
      </c>
      <c r="D29" s="122">
        <v>100</v>
      </c>
      <c r="E29" s="52">
        <v>100.6</v>
      </c>
    </row>
    <row r="30" spans="1:5" x14ac:dyDescent="0.25">
      <c r="A30" s="17" t="s">
        <v>68</v>
      </c>
      <c r="B30" s="56">
        <v>100.6</v>
      </c>
      <c r="C30" s="56">
        <v>100.5</v>
      </c>
      <c r="D30" s="52">
        <v>100.2</v>
      </c>
      <c r="E30" s="52">
        <v>101.1</v>
      </c>
    </row>
    <row r="31" spans="1:5" x14ac:dyDescent="0.25">
      <c r="A31" s="26" t="s">
        <v>150</v>
      </c>
      <c r="B31" s="56">
        <v>100.6</v>
      </c>
      <c r="C31" s="121">
        <v>102</v>
      </c>
      <c r="D31" s="52">
        <v>100.4</v>
      </c>
      <c r="E31" s="122">
        <v>99</v>
      </c>
    </row>
    <row r="32" spans="1:5" x14ac:dyDescent="0.25">
      <c r="A32" s="17" t="s">
        <v>70</v>
      </c>
      <c r="B32" s="56">
        <v>100.9</v>
      </c>
      <c r="C32" s="56">
        <v>101.5</v>
      </c>
      <c r="D32" s="52">
        <v>100.5</v>
      </c>
      <c r="E32" s="52">
        <v>100.5</v>
      </c>
    </row>
    <row r="33" spans="1:5" x14ac:dyDescent="0.25">
      <c r="A33" s="17" t="s">
        <v>71</v>
      </c>
      <c r="B33" s="56">
        <v>100.4</v>
      </c>
      <c r="C33" s="56">
        <v>100.8</v>
      </c>
      <c r="D33" s="52">
        <v>100.4</v>
      </c>
      <c r="E33" s="52">
        <v>100.2</v>
      </c>
    </row>
    <row r="34" spans="1:5" x14ac:dyDescent="0.25">
      <c r="A34" s="17" t="s">
        <v>72</v>
      </c>
      <c r="B34" s="56">
        <v>99.9</v>
      </c>
      <c r="C34" s="56">
        <v>100.4</v>
      </c>
      <c r="D34" s="52">
        <v>100.2</v>
      </c>
      <c r="E34" s="122">
        <v>99</v>
      </c>
    </row>
    <row r="35" spans="1:5" x14ac:dyDescent="0.25">
      <c r="A35" s="26" t="s">
        <v>151</v>
      </c>
      <c r="B35" s="56">
        <v>101.7</v>
      </c>
      <c r="C35" s="56">
        <v>102.8</v>
      </c>
      <c r="D35" s="122">
        <v>101</v>
      </c>
      <c r="E35" s="52">
        <v>101.2</v>
      </c>
    </row>
    <row r="36" spans="1:5" x14ac:dyDescent="0.25">
      <c r="A36" s="17" t="s">
        <v>74</v>
      </c>
      <c r="B36" s="121">
        <v>100</v>
      </c>
      <c r="C36" s="121">
        <v>99</v>
      </c>
      <c r="D36" s="52">
        <v>100.4</v>
      </c>
      <c r="E36" s="52">
        <v>100.8</v>
      </c>
    </row>
    <row r="37" spans="1:5" x14ac:dyDescent="0.25">
      <c r="A37" s="17" t="s">
        <v>44</v>
      </c>
      <c r="B37" s="56">
        <v>99.7</v>
      </c>
      <c r="C37" s="56">
        <v>99.3</v>
      </c>
      <c r="D37" s="52">
        <v>100.4</v>
      </c>
      <c r="E37" s="52">
        <v>99.5</v>
      </c>
    </row>
    <row r="38" spans="1:5" x14ac:dyDescent="0.25">
      <c r="A38" s="17" t="s">
        <v>75</v>
      </c>
      <c r="B38" s="56">
        <v>99.9</v>
      </c>
      <c r="C38" s="56">
        <v>99.2</v>
      </c>
      <c r="D38" s="52">
        <v>100.6</v>
      </c>
      <c r="E38" s="122">
        <v>100</v>
      </c>
    </row>
    <row r="39" spans="1:5" x14ac:dyDescent="0.25">
      <c r="A39" s="26" t="s">
        <v>152</v>
      </c>
      <c r="B39" s="56">
        <v>99.9</v>
      </c>
      <c r="C39" s="56">
        <v>98.7</v>
      </c>
      <c r="D39" s="52">
        <v>101.1</v>
      </c>
      <c r="E39" s="52">
        <v>99.8</v>
      </c>
    </row>
    <row r="40" spans="1:5" x14ac:dyDescent="0.25">
      <c r="A40" s="17" t="s">
        <v>77</v>
      </c>
      <c r="B40" s="56">
        <v>100.3</v>
      </c>
      <c r="C40" s="56">
        <v>100.6</v>
      </c>
      <c r="D40" s="52">
        <v>100.4</v>
      </c>
      <c r="E40" s="52">
        <v>99.8</v>
      </c>
    </row>
    <row r="41" spans="1:5" x14ac:dyDescent="0.25">
      <c r="A41" s="17" t="s">
        <v>78</v>
      </c>
      <c r="B41" s="56">
        <v>100.4</v>
      </c>
      <c r="C41" s="56">
        <v>101.3</v>
      </c>
      <c r="D41" s="52">
        <v>100.2</v>
      </c>
      <c r="E41" s="52">
        <v>99.5</v>
      </c>
    </row>
    <row r="42" spans="1:5" x14ac:dyDescent="0.25">
      <c r="A42" s="17" t="s">
        <v>79</v>
      </c>
      <c r="B42" s="56">
        <v>101.2</v>
      </c>
      <c r="C42" s="56">
        <v>101.2</v>
      </c>
      <c r="D42" s="52">
        <v>100.2</v>
      </c>
      <c r="E42" s="52">
        <v>102.6</v>
      </c>
    </row>
    <row r="43" spans="1:5" x14ac:dyDescent="0.25">
      <c r="A43" s="293" t="s">
        <v>153</v>
      </c>
      <c r="B43" s="65">
        <v>100.8</v>
      </c>
      <c r="C43" s="317">
        <v>101</v>
      </c>
      <c r="D43" s="53">
        <v>101.2</v>
      </c>
      <c r="E43" s="53">
        <v>100.1</v>
      </c>
    </row>
    <row r="45" spans="1:5" ht="24.6" customHeight="1" x14ac:dyDescent="0.25">
      <c r="A45" s="511"/>
      <c r="B45" s="511"/>
      <c r="C45" s="511"/>
      <c r="D45" s="511"/>
      <c r="E45" s="511"/>
    </row>
  </sheetData>
  <mergeCells count="6">
    <mergeCell ref="A45:E45"/>
    <mergeCell ref="A1:E1"/>
    <mergeCell ref="A3:E3"/>
    <mergeCell ref="C8:E8"/>
    <mergeCell ref="A7:E7"/>
    <mergeCell ref="A5:E5"/>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selection sqref="A1:C1"/>
    </sheetView>
  </sheetViews>
  <sheetFormatPr defaultRowHeight="13.2" x14ac:dyDescent="0.25"/>
  <cols>
    <col min="1" max="1" width="37.6640625" customWidth="1"/>
    <col min="2" max="3" width="22" customWidth="1"/>
  </cols>
  <sheetData>
    <row r="1" spans="1:13" ht="27.6" customHeight="1" x14ac:dyDescent="0.25">
      <c r="A1" s="478" t="s">
        <v>186</v>
      </c>
      <c r="B1" s="478"/>
      <c r="C1" s="478"/>
      <c r="M1" s="180"/>
    </row>
    <row r="2" spans="1:13" x14ac:dyDescent="0.25">
      <c r="A2" s="66"/>
      <c r="B2" s="21"/>
      <c r="C2" s="21"/>
    </row>
    <row r="3" spans="1:13" x14ac:dyDescent="0.25">
      <c r="A3" s="482" t="s">
        <v>187</v>
      </c>
      <c r="B3" s="482"/>
      <c r="C3" s="482"/>
    </row>
    <row r="4" spans="1:13" x14ac:dyDescent="0.25">
      <c r="A4" s="298"/>
      <c r="B4" s="483" t="s">
        <v>207</v>
      </c>
      <c r="C4" s="481"/>
    </row>
    <row r="5" spans="1:13" ht="13.2" customHeight="1" x14ac:dyDescent="0.25">
      <c r="A5" s="299"/>
      <c r="B5" s="289" t="s">
        <v>206</v>
      </c>
      <c r="C5" s="300" t="s">
        <v>188</v>
      </c>
    </row>
    <row r="6" spans="1:13" x14ac:dyDescent="0.25">
      <c r="A6" s="25" t="s">
        <v>189</v>
      </c>
      <c r="B6" s="329">
        <v>100</v>
      </c>
      <c r="C6" s="330">
        <v>107.2</v>
      </c>
    </row>
    <row r="7" spans="1:13" ht="26.4" x14ac:dyDescent="0.25">
      <c r="A7" s="316" t="s">
        <v>190</v>
      </c>
      <c r="B7" s="79">
        <v>100.1</v>
      </c>
      <c r="C7" s="331">
        <v>108.1</v>
      </c>
    </row>
    <row r="8" spans="1:13" x14ac:dyDescent="0.25">
      <c r="A8" s="321" t="s">
        <v>191</v>
      </c>
      <c r="B8" s="79">
        <v>99.3</v>
      </c>
      <c r="C8" s="331">
        <v>114.7</v>
      </c>
    </row>
    <row r="9" spans="1:13" ht="26.4" x14ac:dyDescent="0.25">
      <c r="A9" s="321" t="s">
        <v>192</v>
      </c>
      <c r="B9" s="79">
        <v>98.6</v>
      </c>
      <c r="C9" s="331">
        <v>107</v>
      </c>
    </row>
    <row r="10" spans="1:13" x14ac:dyDescent="0.25">
      <c r="A10" s="321" t="s">
        <v>193</v>
      </c>
      <c r="B10" s="79">
        <v>100.3</v>
      </c>
      <c r="C10" s="331">
        <v>107.5</v>
      </c>
    </row>
    <row r="11" spans="1:13" x14ac:dyDescent="0.25">
      <c r="A11" s="321" t="s">
        <v>194</v>
      </c>
      <c r="B11" s="79">
        <v>101.4</v>
      </c>
      <c r="C11" s="331">
        <v>111.2</v>
      </c>
    </row>
    <row r="12" spans="1:13" x14ac:dyDescent="0.25">
      <c r="A12" s="321" t="s">
        <v>195</v>
      </c>
      <c r="B12" s="79">
        <v>94.8</v>
      </c>
      <c r="C12" s="331">
        <v>101.9</v>
      </c>
    </row>
    <row r="13" spans="1:13" x14ac:dyDescent="0.25">
      <c r="A13" s="321" t="s">
        <v>196</v>
      </c>
      <c r="B13" s="79">
        <v>100.2</v>
      </c>
      <c r="C13" s="331">
        <v>106.7</v>
      </c>
    </row>
    <row r="14" spans="1:13" x14ac:dyDescent="0.25">
      <c r="A14" s="321" t="s">
        <v>197</v>
      </c>
      <c r="B14" s="79">
        <v>101.3</v>
      </c>
      <c r="C14" s="331">
        <v>102.7</v>
      </c>
    </row>
    <row r="15" spans="1:13" x14ac:dyDescent="0.25">
      <c r="A15" s="321" t="s">
        <v>198</v>
      </c>
      <c r="B15" s="79">
        <v>103.2</v>
      </c>
      <c r="C15" s="331">
        <v>110.2</v>
      </c>
    </row>
    <row r="16" spans="1:13" x14ac:dyDescent="0.25">
      <c r="A16" s="321" t="s">
        <v>199</v>
      </c>
      <c r="B16" s="79">
        <v>100.9</v>
      </c>
      <c r="C16" s="331">
        <v>109.1</v>
      </c>
    </row>
    <row r="17" spans="1:3" x14ac:dyDescent="0.25">
      <c r="A17" s="321" t="s">
        <v>200</v>
      </c>
      <c r="B17" s="79">
        <v>100</v>
      </c>
      <c r="C17" s="331">
        <v>105.1</v>
      </c>
    </row>
    <row r="18" spans="1:3" x14ac:dyDescent="0.25">
      <c r="A18" s="321" t="s">
        <v>201</v>
      </c>
      <c r="B18" s="79">
        <v>101</v>
      </c>
      <c r="C18" s="331">
        <v>107.4</v>
      </c>
    </row>
    <row r="19" spans="1:3" x14ac:dyDescent="0.25">
      <c r="A19" s="321" t="s">
        <v>202</v>
      </c>
      <c r="B19" s="79">
        <v>98.8</v>
      </c>
      <c r="C19" s="331">
        <v>108.3</v>
      </c>
    </row>
    <row r="20" spans="1:3" x14ac:dyDescent="0.25">
      <c r="A20" s="321" t="s">
        <v>203</v>
      </c>
      <c r="B20" s="79">
        <v>100.7</v>
      </c>
      <c r="C20" s="331">
        <v>111.5</v>
      </c>
    </row>
    <row r="21" spans="1:3" x14ac:dyDescent="0.25">
      <c r="A21" s="321" t="s">
        <v>204</v>
      </c>
      <c r="B21" s="79">
        <v>100.4</v>
      </c>
      <c r="C21" s="331">
        <v>108.7</v>
      </c>
    </row>
    <row r="22" spans="1:3" x14ac:dyDescent="0.25">
      <c r="A22" s="322" t="s">
        <v>205</v>
      </c>
      <c r="B22" s="80">
        <v>99.3</v>
      </c>
      <c r="C22" s="332">
        <v>102.4</v>
      </c>
    </row>
  </sheetData>
  <mergeCells count="3">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C1"/>
    </sheetView>
  </sheetViews>
  <sheetFormatPr defaultColWidth="8.88671875" defaultRowHeight="13.2" x14ac:dyDescent="0.25"/>
  <cols>
    <col min="1" max="1" width="25.5546875" style="21" customWidth="1"/>
    <col min="2" max="3" width="29.33203125" style="133" customWidth="1"/>
    <col min="4" max="16384" width="8.88671875" style="21"/>
  </cols>
  <sheetData>
    <row r="1" spans="1:13" ht="16.2" customHeight="1" x14ac:dyDescent="0.25">
      <c r="A1" s="513" t="s">
        <v>527</v>
      </c>
      <c r="B1" s="513"/>
      <c r="C1" s="513"/>
      <c r="M1" s="386"/>
    </row>
    <row r="2" spans="1:13" ht="13.8" x14ac:dyDescent="0.25">
      <c r="A2" s="297"/>
      <c r="B2" s="297"/>
      <c r="C2" s="297"/>
    </row>
    <row r="3" spans="1:13" x14ac:dyDescent="0.25">
      <c r="A3" s="103"/>
      <c r="B3" s="132"/>
      <c r="C3" s="159" t="s">
        <v>332</v>
      </c>
    </row>
    <row r="4" spans="1:13" ht="28.95" customHeight="1" x14ac:dyDescent="0.25">
      <c r="A4" s="43"/>
      <c r="B4" s="43" t="s">
        <v>534</v>
      </c>
      <c r="C4" s="42" t="s">
        <v>535</v>
      </c>
    </row>
    <row r="5" spans="1:13" ht="13.2" customHeight="1" x14ac:dyDescent="0.25">
      <c r="A5" s="149" t="s">
        <v>45</v>
      </c>
      <c r="B5" s="333"/>
      <c r="C5" s="333"/>
    </row>
    <row r="6" spans="1:13" ht="15" customHeight="1" x14ac:dyDescent="0.25">
      <c r="A6" s="20" t="s">
        <v>66</v>
      </c>
      <c r="B6" s="334">
        <v>5734.5</v>
      </c>
      <c r="C6" s="334">
        <v>100.9</v>
      </c>
    </row>
    <row r="7" spans="1:13" ht="15" customHeight="1" x14ac:dyDescent="0.25">
      <c r="A7" s="20" t="s">
        <v>67</v>
      </c>
      <c r="B7" s="334">
        <v>5856.2</v>
      </c>
      <c r="C7" s="334">
        <v>102.1</v>
      </c>
    </row>
    <row r="8" spans="1:13" ht="15" customHeight="1" x14ac:dyDescent="0.25">
      <c r="A8" s="20" t="s">
        <v>68</v>
      </c>
      <c r="B8" s="334">
        <v>6032.3</v>
      </c>
      <c r="C8" s="334">
        <v>103</v>
      </c>
    </row>
    <row r="9" spans="1:13" ht="15" customHeight="1" x14ac:dyDescent="0.25">
      <c r="A9" s="20" t="s">
        <v>70</v>
      </c>
      <c r="B9" s="334">
        <v>6163.2</v>
      </c>
      <c r="C9" s="334">
        <v>102.2</v>
      </c>
    </row>
    <row r="10" spans="1:13" ht="15" customHeight="1" x14ac:dyDescent="0.25">
      <c r="A10" s="20" t="s">
        <v>71</v>
      </c>
      <c r="B10" s="334">
        <v>6568.9</v>
      </c>
      <c r="C10" s="334">
        <v>106.6</v>
      </c>
    </row>
    <row r="11" spans="1:13" ht="15" customHeight="1" x14ac:dyDescent="0.25">
      <c r="A11" s="20" t="s">
        <v>72</v>
      </c>
      <c r="B11" s="334">
        <v>6714.8</v>
      </c>
      <c r="C11" s="334">
        <v>102.2</v>
      </c>
    </row>
    <row r="12" spans="1:13" ht="15" customHeight="1" x14ac:dyDescent="0.25">
      <c r="A12" s="20" t="s">
        <v>74</v>
      </c>
      <c r="B12" s="334">
        <v>6569.4</v>
      </c>
      <c r="C12" s="334">
        <v>97.8</v>
      </c>
    </row>
    <row r="13" spans="1:13" ht="15" customHeight="1" x14ac:dyDescent="0.25">
      <c r="A13" s="20" t="s">
        <v>44</v>
      </c>
      <c r="B13" s="334">
        <v>6328.5</v>
      </c>
      <c r="C13" s="334">
        <v>96.3</v>
      </c>
    </row>
    <row r="14" spans="1:13" ht="15" customHeight="1" x14ac:dyDescent="0.25">
      <c r="A14" s="20" t="s">
        <v>75</v>
      </c>
      <c r="B14" s="334">
        <v>6205.5</v>
      </c>
      <c r="C14" s="334">
        <v>98.1</v>
      </c>
    </row>
    <row r="15" spans="1:13" ht="15" customHeight="1" x14ac:dyDescent="0.25">
      <c r="A15" s="20" t="s">
        <v>77</v>
      </c>
      <c r="B15" s="334">
        <v>6340.8</v>
      </c>
      <c r="C15" s="334">
        <v>102.2</v>
      </c>
    </row>
    <row r="16" spans="1:13" ht="15" customHeight="1" x14ac:dyDescent="0.25">
      <c r="A16" s="20" t="s">
        <v>78</v>
      </c>
      <c r="B16" s="334">
        <v>6528.3</v>
      </c>
      <c r="C16" s="334">
        <v>103</v>
      </c>
    </row>
    <row r="17" spans="1:3" ht="15" customHeight="1" x14ac:dyDescent="0.25">
      <c r="A17" s="20" t="s">
        <v>79</v>
      </c>
      <c r="B17" s="334">
        <v>6556.3</v>
      </c>
      <c r="C17" s="335">
        <v>100.4</v>
      </c>
    </row>
    <row r="18" spans="1:3" ht="15" customHeight="1" x14ac:dyDescent="0.25">
      <c r="A18" s="155" t="s">
        <v>82</v>
      </c>
      <c r="B18" s="336"/>
      <c r="C18" s="336"/>
    </row>
    <row r="19" spans="1:3" ht="15" customHeight="1" x14ac:dyDescent="0.25">
      <c r="A19" s="156" t="s">
        <v>66</v>
      </c>
      <c r="B19" s="337">
        <v>5482.9</v>
      </c>
      <c r="C19" s="334">
        <v>100.8</v>
      </c>
    </row>
    <row r="20" spans="1:3" ht="15" customHeight="1" x14ac:dyDescent="0.25">
      <c r="A20" s="156" t="s">
        <v>67</v>
      </c>
      <c r="B20" s="337">
        <v>5519.3</v>
      </c>
      <c r="C20" s="334">
        <v>100.7</v>
      </c>
    </row>
    <row r="21" spans="1:3" ht="15" customHeight="1" x14ac:dyDescent="0.25">
      <c r="A21" s="156" t="s">
        <v>68</v>
      </c>
      <c r="B21" s="337">
        <v>5541</v>
      </c>
      <c r="C21" s="334">
        <v>100.4</v>
      </c>
    </row>
    <row r="22" spans="1:3" ht="15" customHeight="1" x14ac:dyDescent="0.25">
      <c r="A22" s="156" t="s">
        <v>70</v>
      </c>
      <c r="B22" s="337">
        <v>5710.9</v>
      </c>
      <c r="C22" s="334">
        <v>103.1</v>
      </c>
    </row>
    <row r="23" spans="1:3" ht="15" customHeight="1" x14ac:dyDescent="0.25">
      <c r="A23" s="156" t="s">
        <v>71</v>
      </c>
      <c r="B23" s="337">
        <v>5859.7</v>
      </c>
      <c r="C23" s="334">
        <v>102.6</v>
      </c>
    </row>
    <row r="24" spans="1:3" ht="15" customHeight="1" x14ac:dyDescent="0.25">
      <c r="A24" s="156" t="s">
        <v>72</v>
      </c>
      <c r="B24" s="337">
        <v>6072</v>
      </c>
      <c r="C24" s="334">
        <v>103.6</v>
      </c>
    </row>
    <row r="25" spans="1:3" ht="15" customHeight="1" x14ac:dyDescent="0.25">
      <c r="A25" s="156" t="s">
        <v>74</v>
      </c>
      <c r="B25" s="337">
        <v>5916.3</v>
      </c>
      <c r="C25" s="334">
        <v>97.4</v>
      </c>
    </row>
    <row r="26" spans="1:3" ht="15" customHeight="1" x14ac:dyDescent="0.25">
      <c r="A26" s="156" t="s">
        <v>44</v>
      </c>
      <c r="B26" s="337">
        <v>5792.1</v>
      </c>
      <c r="C26" s="334">
        <v>97.9</v>
      </c>
    </row>
    <row r="27" spans="1:3" ht="15" customHeight="1" x14ac:dyDescent="0.25">
      <c r="A27" s="156" t="s">
        <v>75</v>
      </c>
      <c r="B27" s="337">
        <v>5601.6</v>
      </c>
      <c r="C27" s="334">
        <v>96.7</v>
      </c>
    </row>
    <row r="28" spans="1:3" ht="15" customHeight="1" x14ac:dyDescent="0.25">
      <c r="A28" s="156" t="s">
        <v>77</v>
      </c>
      <c r="B28" s="337">
        <v>5611.9</v>
      </c>
      <c r="C28" s="334">
        <v>100.2</v>
      </c>
    </row>
    <row r="29" spans="1:3" ht="15" customHeight="1" x14ac:dyDescent="0.25">
      <c r="A29" s="156" t="s">
        <v>78</v>
      </c>
      <c r="B29" s="337">
        <v>5717.8</v>
      </c>
      <c r="C29" s="334">
        <v>101.9</v>
      </c>
    </row>
    <row r="30" spans="1:3" ht="15" customHeight="1" x14ac:dyDescent="0.25">
      <c r="A30" s="157" t="s">
        <v>79</v>
      </c>
      <c r="B30" s="338">
        <v>5815.9</v>
      </c>
      <c r="C30" s="339">
        <v>101.7</v>
      </c>
    </row>
    <row r="31" spans="1:3" x14ac:dyDescent="0.25">
      <c r="B31" s="158"/>
      <c r="C31" s="158"/>
    </row>
  </sheetData>
  <mergeCells count="1">
    <mergeCell ref="A1:C1"/>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Normal="100" workbookViewId="0">
      <selection sqref="A1:C1"/>
    </sheetView>
  </sheetViews>
  <sheetFormatPr defaultRowHeight="13.2" x14ac:dyDescent="0.25"/>
  <cols>
    <col min="1" max="1" width="37.6640625" customWidth="1"/>
    <col min="2" max="3" width="23.6640625" customWidth="1"/>
  </cols>
  <sheetData>
    <row r="1" spans="1:13" ht="27.6" customHeight="1" x14ac:dyDescent="0.25">
      <c r="A1" s="478" t="s">
        <v>208</v>
      </c>
      <c r="B1" s="478"/>
      <c r="C1" s="478"/>
      <c r="M1" s="180"/>
    </row>
    <row r="2" spans="1:13" x14ac:dyDescent="0.25">
      <c r="A2" s="66"/>
      <c r="B2" s="21"/>
      <c r="C2" s="21"/>
    </row>
    <row r="3" spans="1:13" x14ac:dyDescent="0.25">
      <c r="A3" s="482" t="s">
        <v>187</v>
      </c>
      <c r="B3" s="482"/>
      <c r="C3" s="482"/>
    </row>
    <row r="4" spans="1:13" x14ac:dyDescent="0.25">
      <c r="A4" s="298"/>
      <c r="B4" s="483" t="s">
        <v>207</v>
      </c>
      <c r="C4" s="481"/>
    </row>
    <row r="5" spans="1:13" ht="15.6" customHeight="1" x14ac:dyDescent="0.25">
      <c r="A5" s="17"/>
      <c r="B5" s="289" t="s">
        <v>206</v>
      </c>
      <c r="C5" s="300" t="s">
        <v>188</v>
      </c>
    </row>
    <row r="6" spans="1:13" ht="14.4" customHeight="1" x14ac:dyDescent="0.25">
      <c r="A6" s="371" t="s">
        <v>209</v>
      </c>
      <c r="B6" s="323">
        <v>99.8</v>
      </c>
      <c r="C6" s="324">
        <v>106.4</v>
      </c>
    </row>
    <row r="7" spans="1:13" ht="14.4" customHeight="1" x14ac:dyDescent="0.25">
      <c r="A7" s="33" t="s">
        <v>210</v>
      </c>
      <c r="B7" s="325">
        <v>100.2</v>
      </c>
      <c r="C7" s="326">
        <v>103.7</v>
      </c>
    </row>
    <row r="8" spans="1:13" ht="14.4" customHeight="1" x14ac:dyDescent="0.25">
      <c r="A8" s="33" t="s">
        <v>211</v>
      </c>
      <c r="B8" s="325">
        <v>100.9</v>
      </c>
      <c r="C8" s="326">
        <v>104.3</v>
      </c>
    </row>
    <row r="9" spans="1:13" ht="14.4" customHeight="1" x14ac:dyDescent="0.25">
      <c r="A9" s="33" t="s">
        <v>212</v>
      </c>
      <c r="B9" s="79">
        <v>100</v>
      </c>
      <c r="C9" s="331">
        <v>101</v>
      </c>
    </row>
    <row r="10" spans="1:13" ht="14.4" customHeight="1" x14ac:dyDescent="0.25">
      <c r="A10" s="33" t="s">
        <v>213</v>
      </c>
      <c r="B10" s="325">
        <v>100.3</v>
      </c>
      <c r="C10" s="326">
        <v>103.4</v>
      </c>
    </row>
    <row r="11" spans="1:13" ht="14.4" customHeight="1" x14ac:dyDescent="0.25">
      <c r="A11" s="33" t="s">
        <v>214</v>
      </c>
      <c r="B11" s="325">
        <v>100.5</v>
      </c>
      <c r="C11" s="326">
        <v>113.3</v>
      </c>
    </row>
    <row r="12" spans="1:13" ht="14.4" customHeight="1" x14ac:dyDescent="0.25">
      <c r="A12" s="33" t="s">
        <v>215</v>
      </c>
      <c r="B12" s="325">
        <v>102.2</v>
      </c>
      <c r="C12" s="326">
        <v>113.1</v>
      </c>
    </row>
    <row r="13" spans="1:13" ht="14.4" customHeight="1" x14ac:dyDescent="0.25">
      <c r="A13" s="33" t="s">
        <v>216</v>
      </c>
      <c r="B13" s="325">
        <v>101.3</v>
      </c>
      <c r="C13" s="326">
        <v>107.7</v>
      </c>
    </row>
    <row r="14" spans="1:13" ht="14.4" customHeight="1" x14ac:dyDescent="0.25">
      <c r="A14" s="33" t="s">
        <v>217</v>
      </c>
      <c r="B14" s="325">
        <v>100.7</v>
      </c>
      <c r="C14" s="326">
        <v>109.6</v>
      </c>
    </row>
    <row r="15" spans="1:13" ht="14.4" customHeight="1" x14ac:dyDescent="0.25">
      <c r="A15" s="33" t="s">
        <v>218</v>
      </c>
      <c r="B15" s="325">
        <v>99.5</v>
      </c>
      <c r="C15" s="326">
        <v>104.5</v>
      </c>
    </row>
    <row r="16" spans="1:13" ht="14.4" customHeight="1" x14ac:dyDescent="0.25">
      <c r="A16" s="33" t="s">
        <v>219</v>
      </c>
      <c r="B16" s="325">
        <v>99.8</v>
      </c>
      <c r="C16" s="326">
        <v>104.1</v>
      </c>
    </row>
    <row r="17" spans="1:3" ht="25.2" customHeight="1" x14ac:dyDescent="0.25">
      <c r="A17" s="33" t="s">
        <v>220</v>
      </c>
      <c r="B17" s="325">
        <v>99.5</v>
      </c>
      <c r="C17" s="326">
        <v>99.6</v>
      </c>
    </row>
    <row r="18" spans="1:3" ht="14.4" customHeight="1" x14ac:dyDescent="0.25">
      <c r="A18" s="33" t="s">
        <v>221</v>
      </c>
      <c r="B18" s="325">
        <v>100.6</v>
      </c>
      <c r="C18" s="326">
        <v>110.5</v>
      </c>
    </row>
    <row r="19" spans="1:3" ht="14.4" customHeight="1" x14ac:dyDescent="0.25">
      <c r="A19" s="41" t="s">
        <v>222</v>
      </c>
      <c r="B19" s="327">
        <v>98.3</v>
      </c>
      <c r="C19" s="328">
        <v>106.8</v>
      </c>
    </row>
  </sheetData>
  <mergeCells count="3">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sqref="A1:C1"/>
    </sheetView>
  </sheetViews>
  <sheetFormatPr defaultRowHeight="13.2" x14ac:dyDescent="0.25"/>
  <cols>
    <col min="1" max="1" width="37.6640625" customWidth="1"/>
    <col min="2" max="2" width="22.109375" style="200" customWidth="1"/>
    <col min="3" max="3" width="22.109375" customWidth="1"/>
  </cols>
  <sheetData>
    <row r="1" spans="1:12" ht="18" customHeight="1" x14ac:dyDescent="0.25">
      <c r="A1" s="478" t="s">
        <v>223</v>
      </c>
      <c r="B1" s="478"/>
      <c r="C1" s="478"/>
      <c r="L1" s="180"/>
    </row>
    <row r="2" spans="1:12" x14ac:dyDescent="0.25">
      <c r="A2" s="66"/>
      <c r="B2" s="175"/>
      <c r="C2" s="21"/>
    </row>
    <row r="3" spans="1:12" x14ac:dyDescent="0.25">
      <c r="A3" s="482" t="s">
        <v>187</v>
      </c>
      <c r="B3" s="482"/>
      <c r="C3" s="482"/>
    </row>
    <row r="4" spans="1:12" x14ac:dyDescent="0.25">
      <c r="A4" s="298"/>
      <c r="B4" s="483" t="s">
        <v>207</v>
      </c>
      <c r="C4" s="481"/>
    </row>
    <row r="5" spans="1:12" ht="15" customHeight="1" x14ac:dyDescent="0.25">
      <c r="A5" s="299"/>
      <c r="B5" s="425" t="s">
        <v>206</v>
      </c>
      <c r="C5" s="300" t="s">
        <v>188</v>
      </c>
    </row>
    <row r="6" spans="1:12" ht="16.8" customHeight="1" x14ac:dyDescent="0.25">
      <c r="A6" s="371" t="s">
        <v>224</v>
      </c>
      <c r="B6" s="448">
        <v>104.8</v>
      </c>
      <c r="C6" s="324">
        <v>105.7</v>
      </c>
    </row>
    <row r="7" spans="1:12" ht="16.95" customHeight="1" x14ac:dyDescent="0.25">
      <c r="A7" s="33" t="s">
        <v>225</v>
      </c>
      <c r="B7" s="449">
        <v>100</v>
      </c>
      <c r="C7" s="326">
        <v>105.7</v>
      </c>
    </row>
    <row r="8" spans="1:12" ht="16.8" customHeight="1" x14ac:dyDescent="0.25">
      <c r="A8" s="33" t="s">
        <v>226</v>
      </c>
      <c r="B8" s="449">
        <v>134.69999999999999</v>
      </c>
      <c r="C8" s="404">
        <v>119.2</v>
      </c>
    </row>
    <row r="9" spans="1:12" ht="16.95" customHeight="1" x14ac:dyDescent="0.25">
      <c r="A9" s="33" t="s">
        <v>227</v>
      </c>
      <c r="B9" s="449">
        <v>100.3</v>
      </c>
      <c r="C9" s="326">
        <v>103.4</v>
      </c>
    </row>
    <row r="10" spans="1:12" ht="16.95" customHeight="1" x14ac:dyDescent="0.25">
      <c r="A10" s="33" t="s">
        <v>228</v>
      </c>
      <c r="B10" s="449">
        <v>100.6</v>
      </c>
      <c r="C10" s="326">
        <v>103.1</v>
      </c>
    </row>
    <row r="11" spans="1:12" ht="16.95" customHeight="1" x14ac:dyDescent="0.25">
      <c r="A11" s="33" t="s">
        <v>229</v>
      </c>
      <c r="B11" s="449">
        <v>100</v>
      </c>
      <c r="C11" s="326">
        <v>104.7</v>
      </c>
    </row>
    <row r="12" spans="1:12" ht="16.95" customHeight="1" x14ac:dyDescent="0.25">
      <c r="A12" s="33" t="s">
        <v>230</v>
      </c>
      <c r="B12" s="449">
        <v>100</v>
      </c>
      <c r="C12" s="326">
        <v>100.5</v>
      </c>
    </row>
    <row r="13" spans="1:12" ht="16.8" customHeight="1" x14ac:dyDescent="0.25">
      <c r="A13" s="33" t="s">
        <v>231</v>
      </c>
      <c r="B13" s="449">
        <v>93.7</v>
      </c>
      <c r="C13" s="326">
        <v>104.5</v>
      </c>
    </row>
    <row r="14" spans="1:12" ht="16.95" customHeight="1" x14ac:dyDescent="0.25">
      <c r="A14" s="33" t="s">
        <v>232</v>
      </c>
      <c r="B14" s="449">
        <v>100</v>
      </c>
      <c r="C14" s="326">
        <v>102.5</v>
      </c>
    </row>
    <row r="15" spans="1:12" ht="16.95" customHeight="1" x14ac:dyDescent="0.25">
      <c r="A15" s="41" t="s">
        <v>233</v>
      </c>
      <c r="B15" s="450">
        <v>100.6</v>
      </c>
      <c r="C15" s="328">
        <v>100.7</v>
      </c>
    </row>
  </sheetData>
  <mergeCells count="3">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sqref="A1:C1"/>
    </sheetView>
  </sheetViews>
  <sheetFormatPr defaultRowHeight="13.2" x14ac:dyDescent="0.25"/>
  <cols>
    <col min="1" max="1" width="37.6640625" customWidth="1"/>
    <col min="2" max="3" width="24.33203125" customWidth="1"/>
  </cols>
  <sheetData>
    <row r="1" spans="1:13" ht="15" customHeight="1" x14ac:dyDescent="0.25">
      <c r="A1" s="478" t="s">
        <v>234</v>
      </c>
      <c r="B1" s="478"/>
      <c r="C1" s="478"/>
      <c r="M1" s="180"/>
    </row>
    <row r="2" spans="1:13" x14ac:dyDescent="0.25">
      <c r="A2" s="66"/>
      <c r="B2" s="21"/>
      <c r="C2" s="21"/>
    </row>
    <row r="3" spans="1:13" x14ac:dyDescent="0.25">
      <c r="A3" s="482" t="s">
        <v>187</v>
      </c>
      <c r="B3" s="482"/>
      <c r="C3" s="482"/>
    </row>
    <row r="4" spans="1:13" x14ac:dyDescent="0.25">
      <c r="A4" s="298"/>
      <c r="B4" s="483" t="s">
        <v>207</v>
      </c>
      <c r="C4" s="481"/>
    </row>
    <row r="5" spans="1:13" ht="14.4" customHeight="1" x14ac:dyDescent="0.25">
      <c r="A5" s="17"/>
      <c r="B5" s="289" t="s">
        <v>206</v>
      </c>
      <c r="C5" s="300" t="s">
        <v>188</v>
      </c>
    </row>
    <row r="6" spans="1:13" ht="15" customHeight="1" x14ac:dyDescent="0.25">
      <c r="A6" s="377" t="s">
        <v>235</v>
      </c>
      <c r="B6" s="329">
        <v>101.3</v>
      </c>
      <c r="C6" s="330">
        <v>103.3</v>
      </c>
    </row>
    <row r="7" spans="1:13" ht="33" customHeight="1" x14ac:dyDescent="0.25">
      <c r="A7" s="33" t="s">
        <v>236</v>
      </c>
      <c r="B7" s="79">
        <v>100</v>
      </c>
      <c r="C7" s="331">
        <v>100</v>
      </c>
    </row>
    <row r="8" spans="1:13" ht="39.6" x14ac:dyDescent="0.25">
      <c r="A8" s="33" t="s">
        <v>237</v>
      </c>
      <c r="B8" s="79">
        <v>100</v>
      </c>
      <c r="C8" s="331">
        <v>100</v>
      </c>
    </row>
    <row r="9" spans="1:13" ht="39.6" x14ac:dyDescent="0.25">
      <c r="A9" s="33" t="s">
        <v>238</v>
      </c>
      <c r="B9" s="79">
        <v>100</v>
      </c>
      <c r="C9" s="331">
        <v>100</v>
      </c>
    </row>
    <row r="10" spans="1:13" ht="13.95" customHeight="1" x14ac:dyDescent="0.25">
      <c r="A10" s="378" t="s">
        <v>239</v>
      </c>
      <c r="B10" s="79">
        <v>100</v>
      </c>
      <c r="C10" s="331">
        <v>102.8</v>
      </c>
    </row>
    <row r="11" spans="1:13" ht="15" customHeight="1" x14ac:dyDescent="0.25">
      <c r="A11" s="33" t="s">
        <v>240</v>
      </c>
      <c r="B11" s="79">
        <v>100</v>
      </c>
      <c r="C11" s="331">
        <v>101.5</v>
      </c>
    </row>
    <row r="12" spans="1:13" ht="15" customHeight="1" x14ac:dyDescent="0.25">
      <c r="A12" s="33" t="s">
        <v>241</v>
      </c>
      <c r="B12" s="79">
        <v>100</v>
      </c>
      <c r="C12" s="331">
        <v>111.6</v>
      </c>
    </row>
    <row r="13" spans="1:13" ht="15" customHeight="1" x14ac:dyDescent="0.25">
      <c r="A13" s="33" t="s">
        <v>242</v>
      </c>
      <c r="B13" s="79">
        <v>100</v>
      </c>
      <c r="C13" s="331">
        <v>102.7</v>
      </c>
    </row>
    <row r="14" spans="1:13" ht="15" customHeight="1" x14ac:dyDescent="0.25">
      <c r="A14" s="33" t="s">
        <v>243</v>
      </c>
      <c r="B14" s="79">
        <v>100</v>
      </c>
      <c r="C14" s="331">
        <v>101.6</v>
      </c>
    </row>
    <row r="15" spans="1:13" ht="15" customHeight="1" x14ac:dyDescent="0.25">
      <c r="A15" s="33" t="s">
        <v>244</v>
      </c>
      <c r="B15" s="79">
        <v>100</v>
      </c>
      <c r="C15" s="331">
        <v>103.4</v>
      </c>
    </row>
    <row r="16" spans="1:13" ht="15" customHeight="1" x14ac:dyDescent="0.25">
      <c r="A16" s="41" t="s">
        <v>245</v>
      </c>
      <c r="B16" s="80">
        <v>100</v>
      </c>
      <c r="C16" s="332">
        <v>103.4</v>
      </c>
    </row>
  </sheetData>
  <mergeCells count="3">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sqref="A1:C1"/>
    </sheetView>
  </sheetViews>
  <sheetFormatPr defaultRowHeight="13.2" x14ac:dyDescent="0.25"/>
  <cols>
    <col min="1" max="1" width="36.44140625" customWidth="1"/>
    <col min="2" max="3" width="24.33203125" customWidth="1"/>
  </cols>
  <sheetData>
    <row r="1" spans="1:13" ht="15" customHeight="1" x14ac:dyDescent="0.25">
      <c r="A1" s="514" t="s">
        <v>530</v>
      </c>
      <c r="B1" s="514"/>
      <c r="C1" s="514"/>
      <c r="M1" s="180"/>
    </row>
    <row r="2" spans="1:13" x14ac:dyDescent="0.25">
      <c r="A2" s="51"/>
      <c r="B2" s="21"/>
      <c r="C2" s="21"/>
    </row>
    <row r="3" spans="1:13" x14ac:dyDescent="0.25">
      <c r="A3" s="482" t="s">
        <v>258</v>
      </c>
      <c r="B3" s="482"/>
      <c r="C3" s="482"/>
    </row>
    <row r="4" spans="1:13" x14ac:dyDescent="0.25">
      <c r="A4" s="81"/>
      <c r="B4" s="287" t="s">
        <v>55</v>
      </c>
      <c r="C4" s="19" t="s">
        <v>259</v>
      </c>
    </row>
    <row r="5" spans="1:13" x14ac:dyDescent="0.25">
      <c r="A5" s="82"/>
      <c r="B5" s="296"/>
      <c r="C5" s="340" t="s">
        <v>260</v>
      </c>
    </row>
    <row r="6" spans="1:13" ht="17.399999999999999" customHeight="1" x14ac:dyDescent="0.25">
      <c r="A6" s="316" t="s">
        <v>217</v>
      </c>
      <c r="B6" s="323">
        <v>51.64</v>
      </c>
      <c r="C6" s="324">
        <v>47.16</v>
      </c>
    </row>
    <row r="7" spans="1:13" ht="17.399999999999999" customHeight="1" x14ac:dyDescent="0.25">
      <c r="A7" s="341" t="s">
        <v>165</v>
      </c>
      <c r="B7" s="138"/>
      <c r="C7" s="141"/>
    </row>
    <row r="8" spans="1:13" ht="17.399999999999999" customHeight="1" x14ac:dyDescent="0.25">
      <c r="A8" s="321" t="s">
        <v>261</v>
      </c>
      <c r="B8" s="325">
        <v>48.91</v>
      </c>
      <c r="C8" s="326">
        <v>44.47</v>
      </c>
    </row>
    <row r="9" spans="1:13" ht="17.399999999999999" customHeight="1" x14ac:dyDescent="0.25">
      <c r="A9" s="321" t="s">
        <v>262</v>
      </c>
      <c r="B9" s="325">
        <v>51.02</v>
      </c>
      <c r="C9" s="326">
        <v>46.26</v>
      </c>
    </row>
    <row r="10" spans="1:13" ht="17.399999999999999" customHeight="1" x14ac:dyDescent="0.25">
      <c r="A10" s="321" t="s">
        <v>263</v>
      </c>
      <c r="B10" s="325">
        <v>58.77</v>
      </c>
      <c r="C10" s="326">
        <v>54.51</v>
      </c>
    </row>
    <row r="11" spans="1:13" ht="17.399999999999999" customHeight="1" x14ac:dyDescent="0.25">
      <c r="A11" s="342" t="s">
        <v>264</v>
      </c>
      <c r="B11" s="325">
        <v>57.13</v>
      </c>
      <c r="C11" s="326">
        <v>52.15</v>
      </c>
    </row>
    <row r="12" spans="1:13" ht="17.25" customHeight="1" x14ac:dyDescent="0.25">
      <c r="A12" s="343" t="s">
        <v>529</v>
      </c>
      <c r="B12" s="345">
        <v>31.6</v>
      </c>
      <c r="C12" s="344">
        <v>23.01</v>
      </c>
    </row>
    <row r="15" spans="1:13" ht="13.8" x14ac:dyDescent="0.25">
      <c r="A15" s="514"/>
      <c r="B15" s="514"/>
      <c r="C15" s="514"/>
    </row>
  </sheetData>
  <mergeCells count="3">
    <mergeCell ref="A1:C1"/>
    <mergeCell ref="A3:C3"/>
    <mergeCell ref="A15:C15"/>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4" t="s">
        <v>24</v>
      </c>
    </row>
    <row r="2" spans="1:1" x14ac:dyDescent="0.25">
      <c r="A2" s="9"/>
    </row>
    <row r="3" spans="1:1" ht="61.2" customHeight="1" x14ac:dyDescent="0.25">
      <c r="A3" s="11" t="s">
        <v>648</v>
      </c>
    </row>
    <row r="4" spans="1:1" ht="52.8" x14ac:dyDescent="0.25">
      <c r="A4" s="11" t="s">
        <v>649</v>
      </c>
    </row>
    <row r="5" spans="1:1" ht="52.8" x14ac:dyDescent="0.25">
      <c r="A5" s="11" t="s">
        <v>650</v>
      </c>
    </row>
    <row r="6" spans="1:1" ht="66" x14ac:dyDescent="0.25">
      <c r="A6" s="11" t="s">
        <v>651</v>
      </c>
    </row>
    <row r="7" spans="1:1" ht="26.4" x14ac:dyDescent="0.25">
      <c r="A7" s="11" t="s">
        <v>652</v>
      </c>
    </row>
    <row r="8" spans="1:1" ht="26.4" x14ac:dyDescent="0.25">
      <c r="A8" s="11" t="s">
        <v>653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election sqref="A1:C1"/>
    </sheetView>
  </sheetViews>
  <sheetFormatPr defaultRowHeight="13.2" x14ac:dyDescent="0.25"/>
  <cols>
    <col min="1" max="1" width="37.6640625" customWidth="1"/>
    <col min="2" max="3" width="24.5546875" customWidth="1"/>
  </cols>
  <sheetData>
    <row r="1" spans="1:13" ht="16.2" customHeight="1" x14ac:dyDescent="0.25">
      <c r="A1" s="514" t="s">
        <v>531</v>
      </c>
      <c r="B1" s="514"/>
      <c r="C1" s="514"/>
      <c r="M1" s="180"/>
    </row>
    <row r="2" spans="1:13" x14ac:dyDescent="0.25">
      <c r="A2" s="83"/>
      <c r="B2" s="21"/>
      <c r="C2" s="21"/>
    </row>
    <row r="3" spans="1:13" x14ac:dyDescent="0.25">
      <c r="A3" s="482" t="s">
        <v>187</v>
      </c>
      <c r="B3" s="482"/>
      <c r="C3" s="482"/>
    </row>
    <row r="4" spans="1:13" x14ac:dyDescent="0.25">
      <c r="A4" s="470"/>
      <c r="B4" s="483" t="s">
        <v>517</v>
      </c>
      <c r="C4" s="481"/>
    </row>
    <row r="5" spans="1:13" ht="15" customHeight="1" x14ac:dyDescent="0.25">
      <c r="A5" s="471"/>
      <c r="B5" s="295" t="s">
        <v>206</v>
      </c>
      <c r="C5" s="295" t="s">
        <v>188</v>
      </c>
    </row>
    <row r="6" spans="1:13" ht="16.2" customHeight="1" x14ac:dyDescent="0.25">
      <c r="A6" s="25" t="s">
        <v>265</v>
      </c>
      <c r="B6" s="346"/>
      <c r="C6" s="347"/>
    </row>
    <row r="7" spans="1:13" ht="16.2" customHeight="1" x14ac:dyDescent="0.25">
      <c r="A7" s="316" t="s">
        <v>217</v>
      </c>
      <c r="B7" s="325">
        <v>100.7</v>
      </c>
      <c r="C7" s="326">
        <v>109.6</v>
      </c>
    </row>
    <row r="8" spans="1:13" ht="16.2" customHeight="1" x14ac:dyDescent="0.25">
      <c r="A8" s="341" t="s">
        <v>165</v>
      </c>
      <c r="B8" s="138"/>
      <c r="C8" s="141"/>
    </row>
    <row r="9" spans="1:13" ht="16.2" customHeight="1" x14ac:dyDescent="0.25">
      <c r="A9" s="321" t="s">
        <v>261</v>
      </c>
      <c r="B9" s="325">
        <v>100.8</v>
      </c>
      <c r="C9" s="326">
        <v>109.8</v>
      </c>
    </row>
    <row r="10" spans="1:13" ht="16.2" customHeight="1" x14ac:dyDescent="0.25">
      <c r="A10" s="321" t="s">
        <v>262</v>
      </c>
      <c r="B10" s="325">
        <v>100.6</v>
      </c>
      <c r="C10" s="326">
        <v>110.4</v>
      </c>
    </row>
    <row r="11" spans="1:13" ht="16.2" customHeight="1" x14ac:dyDescent="0.25">
      <c r="A11" s="321" t="s">
        <v>266</v>
      </c>
      <c r="B11" s="325">
        <v>100.6</v>
      </c>
      <c r="C11" s="326">
        <v>107.8</v>
      </c>
    </row>
    <row r="12" spans="1:13" ht="16.2" customHeight="1" x14ac:dyDescent="0.25">
      <c r="A12" s="316" t="s">
        <v>264</v>
      </c>
      <c r="B12" s="325">
        <v>101.1</v>
      </c>
      <c r="C12" s="331">
        <v>109</v>
      </c>
    </row>
    <row r="13" spans="1:13" ht="17.25" customHeight="1" x14ac:dyDescent="0.25">
      <c r="A13" s="343" t="s">
        <v>529</v>
      </c>
      <c r="B13" s="348">
        <v>98.2</v>
      </c>
      <c r="C13" s="349">
        <v>135.69999999999999</v>
      </c>
    </row>
  </sheetData>
  <mergeCells count="4">
    <mergeCell ref="A4:A5"/>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F1"/>
    </sheetView>
  </sheetViews>
  <sheetFormatPr defaultRowHeight="13.2" x14ac:dyDescent="0.25"/>
  <cols>
    <col min="1" max="1" width="24.109375" customWidth="1"/>
    <col min="2" max="3" width="12.6640625" customWidth="1"/>
    <col min="4" max="5" width="12.6640625" style="200" customWidth="1"/>
    <col min="6" max="6" width="12.6640625" customWidth="1"/>
  </cols>
  <sheetData>
    <row r="1" spans="1:12" ht="13.8" x14ac:dyDescent="0.25">
      <c r="A1" s="476" t="s">
        <v>246</v>
      </c>
      <c r="B1" s="476"/>
      <c r="C1" s="476"/>
      <c r="D1" s="476"/>
      <c r="E1" s="476"/>
      <c r="F1" s="476"/>
      <c r="L1" s="180"/>
    </row>
    <row r="3" spans="1:12" ht="27" customHeight="1" x14ac:dyDescent="0.25">
      <c r="A3" s="514" t="s">
        <v>549</v>
      </c>
      <c r="B3" s="514"/>
      <c r="C3" s="514"/>
      <c r="D3" s="514"/>
      <c r="E3" s="514"/>
      <c r="F3" s="514"/>
    </row>
    <row r="4" spans="1:12" x14ac:dyDescent="0.25">
      <c r="A4" s="75"/>
      <c r="B4" s="21"/>
      <c r="C4" s="21"/>
      <c r="D4" s="175"/>
      <c r="E4" s="175"/>
      <c r="F4" s="21"/>
    </row>
    <row r="5" spans="1:12" x14ac:dyDescent="0.25">
      <c r="A5" s="494" t="s">
        <v>181</v>
      </c>
      <c r="B5" s="482"/>
      <c r="C5" s="482"/>
      <c r="D5" s="482"/>
      <c r="E5" s="482"/>
      <c r="F5" s="482"/>
    </row>
    <row r="6" spans="1:12" ht="13.95" customHeight="1" x14ac:dyDescent="0.25">
      <c r="A6" s="470"/>
      <c r="B6" s="504" t="s">
        <v>247</v>
      </c>
      <c r="C6" s="506" t="s">
        <v>248</v>
      </c>
      <c r="D6" s="506"/>
      <c r="E6" s="506"/>
      <c r="F6" s="496"/>
    </row>
    <row r="7" spans="1:12" ht="158.4" x14ac:dyDescent="0.25">
      <c r="A7" s="471"/>
      <c r="B7" s="473"/>
      <c r="C7" s="19" t="s">
        <v>249</v>
      </c>
      <c r="D7" s="171" t="s">
        <v>253</v>
      </c>
      <c r="E7" s="171" t="s">
        <v>254</v>
      </c>
      <c r="F7" s="16" t="s">
        <v>255</v>
      </c>
    </row>
    <row r="8" spans="1:12" ht="13.2" customHeight="1" x14ac:dyDescent="0.25">
      <c r="A8" s="292" t="s">
        <v>45</v>
      </c>
      <c r="B8" s="153"/>
      <c r="C8" s="292"/>
      <c r="D8" s="303"/>
      <c r="E8" s="303"/>
      <c r="F8" s="144"/>
    </row>
    <row r="9" spans="1:12" x14ac:dyDescent="0.25">
      <c r="A9" s="17" t="s">
        <v>66</v>
      </c>
      <c r="B9" s="76">
        <v>105.8</v>
      </c>
      <c r="C9" s="77">
        <v>107.9</v>
      </c>
      <c r="D9" s="451">
        <v>95.8</v>
      </c>
      <c r="E9" s="451">
        <v>97.9</v>
      </c>
      <c r="F9" s="350">
        <v>100</v>
      </c>
    </row>
    <row r="10" spans="1:12" x14ac:dyDescent="0.25">
      <c r="A10" s="17" t="s">
        <v>67</v>
      </c>
      <c r="B10" s="76">
        <v>103.2</v>
      </c>
      <c r="C10" s="77">
        <v>103.1</v>
      </c>
      <c r="D10" s="451">
        <v>104.7</v>
      </c>
      <c r="E10" s="451">
        <v>100.1</v>
      </c>
      <c r="F10" s="350">
        <v>100</v>
      </c>
    </row>
    <row r="11" spans="1:12" x14ac:dyDescent="0.25">
      <c r="A11" s="17" t="s">
        <v>68</v>
      </c>
      <c r="B11" s="76">
        <v>105.4</v>
      </c>
      <c r="C11" s="77">
        <v>103.1</v>
      </c>
      <c r="D11" s="451">
        <v>121.5</v>
      </c>
      <c r="E11" s="451">
        <v>100.8</v>
      </c>
      <c r="F11" s="350">
        <v>100</v>
      </c>
    </row>
    <row r="12" spans="1:12" x14ac:dyDescent="0.25">
      <c r="A12" s="26" t="s">
        <v>150</v>
      </c>
      <c r="B12" s="76">
        <v>111.6</v>
      </c>
      <c r="C12" s="77">
        <v>112.6</v>
      </c>
      <c r="D12" s="452">
        <v>109</v>
      </c>
      <c r="E12" s="451">
        <v>97.4</v>
      </c>
      <c r="F12" s="350">
        <v>100</v>
      </c>
    </row>
    <row r="13" spans="1:12" x14ac:dyDescent="0.25">
      <c r="A13" s="17" t="s">
        <v>70</v>
      </c>
      <c r="B13" s="76">
        <v>111.4</v>
      </c>
      <c r="C13" s="77">
        <v>110.8</v>
      </c>
      <c r="D13" s="451">
        <v>116.4</v>
      </c>
      <c r="E13" s="451">
        <v>99.7</v>
      </c>
      <c r="F13" s="350">
        <v>100</v>
      </c>
    </row>
    <row r="14" spans="1:12" x14ac:dyDescent="0.25">
      <c r="A14" s="17" t="s">
        <v>71</v>
      </c>
      <c r="B14" s="76">
        <v>100.2</v>
      </c>
      <c r="C14" s="77">
        <v>100.6</v>
      </c>
      <c r="D14" s="451">
        <v>98.2</v>
      </c>
      <c r="E14" s="451">
        <v>96.7</v>
      </c>
      <c r="F14" s="350">
        <v>100</v>
      </c>
    </row>
    <row r="15" spans="1:12" x14ac:dyDescent="0.25">
      <c r="A15" s="17" t="s">
        <v>72</v>
      </c>
      <c r="B15" s="76">
        <v>102.1</v>
      </c>
      <c r="C15" s="77">
        <v>101.6</v>
      </c>
      <c r="D15" s="451">
        <v>104.9</v>
      </c>
      <c r="E15" s="451">
        <v>102.3</v>
      </c>
      <c r="F15" s="350">
        <v>100</v>
      </c>
    </row>
    <row r="16" spans="1:12" x14ac:dyDescent="0.25">
      <c r="A16" s="26" t="s">
        <v>151</v>
      </c>
      <c r="B16" s="76">
        <v>117.5</v>
      </c>
      <c r="C16" s="77">
        <v>115.3</v>
      </c>
      <c r="D16" s="451">
        <v>134.4</v>
      </c>
      <c r="E16" s="451">
        <v>98.8</v>
      </c>
      <c r="F16" s="350">
        <v>100</v>
      </c>
    </row>
    <row r="17" spans="1:6" x14ac:dyDescent="0.25">
      <c r="A17" s="17" t="s">
        <v>74</v>
      </c>
      <c r="B17" s="76">
        <v>105.3</v>
      </c>
      <c r="C17" s="77">
        <v>105.6</v>
      </c>
      <c r="D17" s="452">
        <v>104</v>
      </c>
      <c r="E17" s="451">
        <v>102.2</v>
      </c>
      <c r="F17" s="77">
        <v>106.5</v>
      </c>
    </row>
    <row r="18" spans="1:6" x14ac:dyDescent="0.25">
      <c r="A18" s="17" t="s">
        <v>44</v>
      </c>
      <c r="B18" s="76">
        <v>103.3</v>
      </c>
      <c r="C18" s="77">
        <v>102.6</v>
      </c>
      <c r="D18" s="452">
        <v>107</v>
      </c>
      <c r="E18" s="451">
        <v>101.4</v>
      </c>
      <c r="F18" s="77">
        <v>100.1</v>
      </c>
    </row>
    <row r="19" spans="1:6" x14ac:dyDescent="0.25">
      <c r="A19" s="17" t="s">
        <v>75</v>
      </c>
      <c r="B19" s="76">
        <v>99.3</v>
      </c>
      <c r="C19" s="350">
        <v>98</v>
      </c>
      <c r="D19" s="451">
        <v>105.3</v>
      </c>
      <c r="E19" s="451">
        <v>103.2</v>
      </c>
      <c r="F19" s="350">
        <v>100</v>
      </c>
    </row>
    <row r="20" spans="1:6" x14ac:dyDescent="0.25">
      <c r="A20" s="26" t="s">
        <v>152</v>
      </c>
      <c r="B20" s="76">
        <v>108.8</v>
      </c>
      <c r="C20" s="350">
        <v>108</v>
      </c>
      <c r="D20" s="451">
        <v>113.8</v>
      </c>
      <c r="E20" s="451">
        <v>104.6</v>
      </c>
      <c r="F20" s="77">
        <v>106.5</v>
      </c>
    </row>
    <row r="21" spans="1:6" x14ac:dyDescent="0.25">
      <c r="A21" s="17" t="s">
        <v>77</v>
      </c>
      <c r="B21" s="351">
        <v>97</v>
      </c>
      <c r="C21" s="77">
        <v>96.2</v>
      </c>
      <c r="D21" s="451">
        <v>100.4</v>
      </c>
      <c r="E21" s="452">
        <v>101</v>
      </c>
      <c r="F21" s="77">
        <v>100.1</v>
      </c>
    </row>
    <row r="22" spans="1:6" x14ac:dyDescent="0.25">
      <c r="A22" s="17" t="s">
        <v>78</v>
      </c>
      <c r="B22" s="76">
        <v>104.6</v>
      </c>
      <c r="C22" s="77">
        <v>103.9</v>
      </c>
      <c r="D22" s="451">
        <v>108.6</v>
      </c>
      <c r="E22" s="451">
        <v>101.9</v>
      </c>
      <c r="F22" s="350">
        <v>100</v>
      </c>
    </row>
    <row r="23" spans="1:6" ht="13.2" customHeight="1" x14ac:dyDescent="0.25">
      <c r="A23" s="316" t="s">
        <v>79</v>
      </c>
      <c r="B23" s="353">
        <v>99.9</v>
      </c>
      <c r="C23" s="353">
        <v>99.1</v>
      </c>
      <c r="D23" s="453">
        <v>103</v>
      </c>
      <c r="E23" s="453">
        <v>103.8</v>
      </c>
      <c r="F23" s="353">
        <v>100</v>
      </c>
    </row>
    <row r="24" spans="1:6" x14ac:dyDescent="0.25">
      <c r="A24" s="25" t="s">
        <v>153</v>
      </c>
      <c r="B24" s="353">
        <v>100.6</v>
      </c>
      <c r="C24" s="353">
        <v>97.8</v>
      </c>
      <c r="D24" s="453">
        <v>113.4</v>
      </c>
      <c r="E24" s="453">
        <v>106.2</v>
      </c>
      <c r="F24" s="353">
        <v>100</v>
      </c>
    </row>
    <row r="25" spans="1:6" ht="13.2" customHeight="1" x14ac:dyDescent="0.25">
      <c r="A25" s="25" t="s">
        <v>82</v>
      </c>
      <c r="B25" s="319"/>
      <c r="C25" s="319"/>
      <c r="D25" s="454"/>
      <c r="E25" s="454"/>
      <c r="F25" s="320"/>
    </row>
    <row r="26" spans="1:6" x14ac:dyDescent="0.25">
      <c r="A26" s="17" t="s">
        <v>66</v>
      </c>
      <c r="B26" s="76">
        <v>105.8</v>
      </c>
      <c r="C26" s="77">
        <v>105.9</v>
      </c>
      <c r="D26" s="451">
        <v>106.5</v>
      </c>
      <c r="E26" s="451">
        <v>99.8</v>
      </c>
      <c r="F26" s="350">
        <v>100</v>
      </c>
    </row>
    <row r="27" spans="1:6" x14ac:dyDescent="0.25">
      <c r="A27" s="17" t="s">
        <v>67</v>
      </c>
      <c r="B27" s="76">
        <v>99.8</v>
      </c>
      <c r="C27" s="77">
        <v>99.8</v>
      </c>
      <c r="D27" s="451">
        <v>97.5</v>
      </c>
      <c r="E27" s="451">
        <v>100.7</v>
      </c>
      <c r="F27" s="350">
        <v>100</v>
      </c>
    </row>
    <row r="28" spans="1:6" x14ac:dyDescent="0.25">
      <c r="A28" s="17" t="s">
        <v>68</v>
      </c>
      <c r="B28" s="76">
        <v>97.9</v>
      </c>
      <c r="C28" s="350">
        <v>98</v>
      </c>
      <c r="D28" s="451">
        <v>87.6</v>
      </c>
      <c r="E28" s="452">
        <v>101</v>
      </c>
      <c r="F28" s="350">
        <v>100</v>
      </c>
    </row>
    <row r="29" spans="1:6" x14ac:dyDescent="0.25">
      <c r="A29" s="26" t="s">
        <v>150</v>
      </c>
      <c r="B29" s="76">
        <v>105.7</v>
      </c>
      <c r="C29" s="77">
        <v>105.9</v>
      </c>
      <c r="D29" s="451">
        <v>103.3</v>
      </c>
      <c r="E29" s="452">
        <v>100</v>
      </c>
      <c r="F29" s="350">
        <v>100</v>
      </c>
    </row>
    <row r="30" spans="1:6" x14ac:dyDescent="0.25">
      <c r="A30" s="17" t="s">
        <v>70</v>
      </c>
      <c r="B30" s="76">
        <v>92.2</v>
      </c>
      <c r="C30" s="77">
        <v>92.5</v>
      </c>
      <c r="D30" s="452">
        <v>62</v>
      </c>
      <c r="E30" s="451">
        <v>100.2</v>
      </c>
      <c r="F30" s="350">
        <v>100</v>
      </c>
    </row>
    <row r="31" spans="1:6" x14ac:dyDescent="0.25">
      <c r="A31" s="17" t="s">
        <v>71</v>
      </c>
      <c r="B31" s="76">
        <v>95.7</v>
      </c>
      <c r="C31" s="77">
        <v>96.1</v>
      </c>
      <c r="D31" s="451">
        <v>53.6</v>
      </c>
      <c r="E31" s="451">
        <v>100.2</v>
      </c>
      <c r="F31" s="350">
        <v>100</v>
      </c>
    </row>
    <row r="32" spans="1:6" x14ac:dyDescent="0.25">
      <c r="A32" s="17" t="s">
        <v>72</v>
      </c>
      <c r="B32" s="351">
        <v>109</v>
      </c>
      <c r="C32" s="77">
        <v>109.3</v>
      </c>
      <c r="D32" s="451">
        <v>106.4</v>
      </c>
      <c r="E32" s="452">
        <v>98</v>
      </c>
      <c r="F32" s="350">
        <v>100</v>
      </c>
    </row>
    <row r="33" spans="1:6" x14ac:dyDescent="0.25">
      <c r="A33" s="26" t="s">
        <v>151</v>
      </c>
      <c r="B33" s="76">
        <v>90.8</v>
      </c>
      <c r="C33" s="77">
        <v>91.5</v>
      </c>
      <c r="D33" s="451">
        <v>39.4</v>
      </c>
      <c r="E33" s="451">
        <v>100.6</v>
      </c>
      <c r="F33" s="350">
        <v>100</v>
      </c>
    </row>
    <row r="34" spans="1:6" x14ac:dyDescent="0.25">
      <c r="A34" s="17" t="s">
        <v>74</v>
      </c>
      <c r="B34" s="76">
        <v>97.2</v>
      </c>
      <c r="C34" s="77">
        <v>96.5</v>
      </c>
      <c r="D34" s="451">
        <v>195.2</v>
      </c>
      <c r="E34" s="452">
        <v>103</v>
      </c>
      <c r="F34" s="77">
        <v>106.5</v>
      </c>
    </row>
    <row r="35" spans="1:6" x14ac:dyDescent="0.25">
      <c r="A35" s="17" t="s">
        <v>44</v>
      </c>
      <c r="B35" s="76">
        <v>98.9</v>
      </c>
      <c r="C35" s="77">
        <v>98.6</v>
      </c>
      <c r="D35" s="451">
        <v>119.1</v>
      </c>
      <c r="E35" s="451">
        <v>102.9</v>
      </c>
      <c r="F35" s="350">
        <v>100</v>
      </c>
    </row>
    <row r="36" spans="1:6" x14ac:dyDescent="0.25">
      <c r="A36" s="17" t="s">
        <v>75</v>
      </c>
      <c r="B36" s="76">
        <v>100.3</v>
      </c>
      <c r="C36" s="77">
        <v>100.2</v>
      </c>
      <c r="D36" s="451">
        <v>106.7</v>
      </c>
      <c r="E36" s="451">
        <v>100.6</v>
      </c>
      <c r="F36" s="350">
        <v>100</v>
      </c>
    </row>
    <row r="37" spans="1:6" x14ac:dyDescent="0.25">
      <c r="A37" s="26" t="s">
        <v>152</v>
      </c>
      <c r="B37" s="76">
        <v>100.8</v>
      </c>
      <c r="C37" s="77">
        <v>100.1</v>
      </c>
      <c r="D37" s="452">
        <v>183</v>
      </c>
      <c r="E37" s="451">
        <v>103.8</v>
      </c>
      <c r="F37" s="77">
        <v>106.5</v>
      </c>
    </row>
    <row r="38" spans="1:6" x14ac:dyDescent="0.25">
      <c r="A38" s="17" t="s">
        <v>77</v>
      </c>
      <c r="B38" s="76">
        <v>84.8</v>
      </c>
      <c r="C38" s="77">
        <v>84.1</v>
      </c>
      <c r="D38" s="451">
        <v>102.5</v>
      </c>
      <c r="E38" s="451">
        <v>102.2</v>
      </c>
      <c r="F38" s="350">
        <v>100</v>
      </c>
    </row>
    <row r="39" spans="1:6" x14ac:dyDescent="0.25">
      <c r="A39" s="17" t="s">
        <v>78</v>
      </c>
      <c r="B39" s="76">
        <v>100.4</v>
      </c>
      <c r="C39" s="77">
        <v>100.2</v>
      </c>
      <c r="D39" s="451">
        <v>110.3</v>
      </c>
      <c r="E39" s="451">
        <v>99.4</v>
      </c>
      <c r="F39" s="350">
        <v>100</v>
      </c>
    </row>
    <row r="40" spans="1:6" x14ac:dyDescent="0.25">
      <c r="A40" s="17" t="s">
        <v>79</v>
      </c>
      <c r="B40" s="76">
        <v>101.3</v>
      </c>
      <c r="C40" s="77">
        <v>101.5</v>
      </c>
      <c r="D40" s="451">
        <v>99.4</v>
      </c>
      <c r="E40" s="451">
        <v>98.6</v>
      </c>
      <c r="F40" s="350">
        <v>100</v>
      </c>
    </row>
    <row r="41" spans="1:6" x14ac:dyDescent="0.25">
      <c r="A41" s="293" t="s">
        <v>153</v>
      </c>
      <c r="B41" s="78">
        <v>85.3</v>
      </c>
      <c r="C41" s="78">
        <v>84.3</v>
      </c>
      <c r="D41" s="455">
        <v>120.3</v>
      </c>
      <c r="E41" s="455">
        <v>102.7</v>
      </c>
      <c r="F41" s="352">
        <v>100</v>
      </c>
    </row>
    <row r="42" spans="1:6" ht="53.4" customHeight="1" x14ac:dyDescent="0.25">
      <c r="A42" s="515" t="s">
        <v>54</v>
      </c>
      <c r="B42" s="515"/>
      <c r="C42" s="515"/>
      <c r="D42" s="515"/>
      <c r="E42" s="515"/>
      <c r="F42" s="515"/>
    </row>
  </sheetData>
  <mergeCells count="7">
    <mergeCell ref="A42:F42"/>
    <mergeCell ref="A5:F5"/>
    <mergeCell ref="A3:F3"/>
    <mergeCell ref="A1:F1"/>
    <mergeCell ref="A6:A7"/>
    <mergeCell ref="B6:B7"/>
    <mergeCell ref="C6:F6"/>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sqref="A1:C1"/>
    </sheetView>
  </sheetViews>
  <sheetFormatPr defaultRowHeight="13.2" x14ac:dyDescent="0.25"/>
  <cols>
    <col min="1" max="1" width="42.109375" customWidth="1"/>
    <col min="2" max="2" width="23.44140625" style="200" customWidth="1"/>
    <col min="3" max="3" width="23.44140625" customWidth="1"/>
  </cols>
  <sheetData>
    <row r="1" spans="1:12" ht="28.2" customHeight="1" x14ac:dyDescent="0.25">
      <c r="A1" s="478" t="s">
        <v>525</v>
      </c>
      <c r="B1" s="478"/>
      <c r="C1" s="478"/>
      <c r="L1" s="180"/>
    </row>
    <row r="2" spans="1:12" ht="11.4" customHeight="1" x14ac:dyDescent="0.25">
      <c r="A2" s="291"/>
      <c r="B2" s="426"/>
      <c r="C2" s="291"/>
    </row>
    <row r="3" spans="1:12" x14ac:dyDescent="0.25">
      <c r="A3" s="482" t="s">
        <v>187</v>
      </c>
      <c r="B3" s="482"/>
      <c r="C3" s="482"/>
    </row>
    <row r="4" spans="1:12" ht="13.2" customHeight="1" x14ac:dyDescent="0.25">
      <c r="A4" s="516"/>
      <c r="B4" s="518" t="s">
        <v>372</v>
      </c>
      <c r="C4" s="19" t="s">
        <v>256</v>
      </c>
    </row>
    <row r="5" spans="1:12" ht="26.4" x14ac:dyDescent="0.25">
      <c r="A5" s="517"/>
      <c r="B5" s="519"/>
      <c r="C5" s="340" t="s">
        <v>373</v>
      </c>
    </row>
    <row r="6" spans="1:12" ht="15" customHeight="1" x14ac:dyDescent="0.25">
      <c r="A6" s="25" t="s">
        <v>257</v>
      </c>
      <c r="B6" s="456">
        <v>143.5</v>
      </c>
      <c r="C6" s="356">
        <v>82.7</v>
      </c>
    </row>
    <row r="7" spans="1:12" ht="15" customHeight="1" x14ac:dyDescent="0.25">
      <c r="A7" s="25" t="s">
        <v>85</v>
      </c>
      <c r="B7" s="405">
        <v>136.4</v>
      </c>
      <c r="C7" s="331">
        <v>82</v>
      </c>
    </row>
    <row r="8" spans="1:12" ht="15" customHeight="1" x14ac:dyDescent="0.25">
      <c r="A8" s="354" t="s">
        <v>532</v>
      </c>
      <c r="B8" s="405">
        <v>136.4</v>
      </c>
      <c r="C8" s="331">
        <v>81.900000000000006</v>
      </c>
    </row>
    <row r="9" spans="1:12" ht="15" customHeight="1" x14ac:dyDescent="0.25">
      <c r="A9" s="321" t="s">
        <v>87</v>
      </c>
      <c r="B9" s="405">
        <v>118.8</v>
      </c>
      <c r="C9" s="331">
        <v>100</v>
      </c>
    </row>
    <row r="10" spans="1:12" ht="15" customHeight="1" x14ac:dyDescent="0.25">
      <c r="A10" s="25" t="s">
        <v>89</v>
      </c>
      <c r="B10" s="405">
        <v>192.3</v>
      </c>
      <c r="C10" s="326">
        <v>89.6</v>
      </c>
    </row>
    <row r="11" spans="1:12" ht="15" customHeight="1" x14ac:dyDescent="0.25">
      <c r="A11" s="321" t="s">
        <v>90</v>
      </c>
      <c r="B11" s="405">
        <v>106.3</v>
      </c>
      <c r="C11" s="326">
        <v>101.8</v>
      </c>
    </row>
    <row r="12" spans="1:12" x14ac:dyDescent="0.25">
      <c r="A12" s="321" t="s">
        <v>95</v>
      </c>
      <c r="B12" s="405">
        <v>193.1</v>
      </c>
      <c r="C12" s="326">
        <v>89.2</v>
      </c>
    </row>
    <row r="13" spans="1:12" ht="30" customHeight="1" x14ac:dyDescent="0.25">
      <c r="A13" s="25" t="s">
        <v>104</v>
      </c>
      <c r="B13" s="405">
        <v>111.1</v>
      </c>
      <c r="C13" s="326">
        <v>106.6</v>
      </c>
    </row>
    <row r="14" spans="1:12" ht="39.6" x14ac:dyDescent="0.25">
      <c r="A14" s="355" t="s">
        <v>105</v>
      </c>
      <c r="B14" s="457">
        <v>106.6</v>
      </c>
      <c r="C14" s="328">
        <v>106.5</v>
      </c>
    </row>
    <row r="15" spans="1:12" ht="49.2" customHeight="1" x14ac:dyDescent="0.25">
      <c r="A15" s="469" t="s">
        <v>54</v>
      </c>
      <c r="B15" s="469"/>
      <c r="C15" s="469"/>
    </row>
  </sheetData>
  <mergeCells count="5">
    <mergeCell ref="A1:C1"/>
    <mergeCell ref="A4:A5"/>
    <mergeCell ref="B4:B5"/>
    <mergeCell ref="A3:C3"/>
    <mergeCell ref="A15:C15"/>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sqref="A1:C1"/>
    </sheetView>
  </sheetViews>
  <sheetFormatPr defaultRowHeight="13.2" x14ac:dyDescent="0.25"/>
  <cols>
    <col min="1" max="1" width="41.109375" customWidth="1"/>
    <col min="2" max="3" width="24" customWidth="1"/>
  </cols>
  <sheetData>
    <row r="1" spans="1:12" ht="27" customHeight="1" x14ac:dyDescent="0.25">
      <c r="A1" s="514" t="s">
        <v>516</v>
      </c>
      <c r="B1" s="514"/>
      <c r="C1" s="514"/>
      <c r="L1" s="180"/>
    </row>
    <row r="2" spans="1:12" x14ac:dyDescent="0.25">
      <c r="A2" s="83"/>
      <c r="B2" s="21"/>
      <c r="C2" s="21"/>
    </row>
    <row r="3" spans="1:12" x14ac:dyDescent="0.25">
      <c r="A3" s="482" t="s">
        <v>187</v>
      </c>
      <c r="B3" s="482"/>
      <c r="C3" s="482"/>
    </row>
    <row r="4" spans="1:12" x14ac:dyDescent="0.25">
      <c r="A4" s="470"/>
      <c r="B4" s="483" t="s">
        <v>517</v>
      </c>
      <c r="C4" s="481"/>
    </row>
    <row r="5" spans="1:12" ht="16.2" customHeight="1" x14ac:dyDescent="0.25">
      <c r="A5" s="471"/>
      <c r="B5" s="19" t="s">
        <v>206</v>
      </c>
      <c r="C5" s="19" t="s">
        <v>188</v>
      </c>
    </row>
    <row r="6" spans="1:12" ht="27" customHeight="1" x14ac:dyDescent="0.25">
      <c r="A6" s="424" t="s">
        <v>518</v>
      </c>
      <c r="B6" s="357">
        <v>97</v>
      </c>
      <c r="C6" s="357">
        <v>186.8</v>
      </c>
    </row>
    <row r="7" spans="1:12" ht="14.4" customHeight="1" x14ac:dyDescent="0.25">
      <c r="A7" s="20" t="s">
        <v>519</v>
      </c>
      <c r="B7" s="358">
        <v>100</v>
      </c>
      <c r="C7" s="358">
        <v>116.1</v>
      </c>
    </row>
    <row r="8" spans="1:12" ht="42" customHeight="1" x14ac:dyDescent="0.25">
      <c r="A8" s="20" t="s">
        <v>520</v>
      </c>
      <c r="B8" s="358">
        <v>107</v>
      </c>
      <c r="C8" s="358">
        <v>107</v>
      </c>
    </row>
    <row r="9" spans="1:12" ht="16.2" customHeight="1" x14ac:dyDescent="0.25">
      <c r="A9" s="20" t="s">
        <v>521</v>
      </c>
      <c r="B9" s="358">
        <v>100</v>
      </c>
      <c r="C9" s="358">
        <v>103.2</v>
      </c>
    </row>
    <row r="10" spans="1:12" x14ac:dyDescent="0.25">
      <c r="A10" s="156" t="s">
        <v>522</v>
      </c>
      <c r="B10" s="458">
        <v>107.4</v>
      </c>
      <c r="C10" s="359">
        <v>132.6</v>
      </c>
    </row>
    <row r="11" spans="1:12" ht="26.4" x14ac:dyDescent="0.25">
      <c r="A11" s="20" t="s">
        <v>523</v>
      </c>
      <c r="B11" s="358">
        <v>101.3</v>
      </c>
      <c r="C11" s="359">
        <v>103.3</v>
      </c>
    </row>
    <row r="12" spans="1:12" x14ac:dyDescent="0.25">
      <c r="A12" s="124" t="s">
        <v>524</v>
      </c>
      <c r="B12" s="360">
        <v>100</v>
      </c>
      <c r="C12" s="361">
        <v>101.9</v>
      </c>
    </row>
  </sheetData>
  <mergeCells count="4">
    <mergeCell ref="A4:A5"/>
    <mergeCell ref="A1:C1"/>
    <mergeCell ref="A3:C3"/>
    <mergeCell ref="B4:C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sqref="A1:E1"/>
    </sheetView>
  </sheetViews>
  <sheetFormatPr defaultColWidth="8.88671875" defaultRowHeight="13.2" x14ac:dyDescent="0.25"/>
  <cols>
    <col min="1" max="1" width="17.6640625" style="120" customWidth="1"/>
    <col min="2" max="5" width="17.44140625" style="120" customWidth="1"/>
    <col min="6" max="16384" width="8.88671875" style="120"/>
  </cols>
  <sheetData>
    <row r="1" spans="1:13" ht="27" customHeight="1" x14ac:dyDescent="0.25">
      <c r="A1" s="514" t="s">
        <v>380</v>
      </c>
      <c r="B1" s="514"/>
      <c r="C1" s="514"/>
      <c r="D1" s="514"/>
      <c r="E1" s="514"/>
      <c r="M1" s="180"/>
    </row>
    <row r="2" spans="1:13" x14ac:dyDescent="0.25">
      <c r="A2" s="294"/>
      <c r="B2" s="123"/>
      <c r="C2" s="123"/>
      <c r="D2" s="123"/>
      <c r="E2" s="123"/>
    </row>
    <row r="3" spans="1:13" x14ac:dyDescent="0.25">
      <c r="A3" s="494" t="s">
        <v>181</v>
      </c>
      <c r="B3" s="494"/>
      <c r="C3" s="494"/>
      <c r="D3" s="494"/>
      <c r="E3" s="494"/>
    </row>
    <row r="4" spans="1:13" ht="12.6" customHeight="1" x14ac:dyDescent="0.25">
      <c r="A4" s="125"/>
      <c r="B4" s="287" t="s">
        <v>378</v>
      </c>
      <c r="C4" s="495" t="s">
        <v>374</v>
      </c>
      <c r="D4" s="520"/>
      <c r="E4" s="521"/>
    </row>
    <row r="5" spans="1:13" ht="66" customHeight="1" x14ac:dyDescent="0.25">
      <c r="A5" s="126"/>
      <c r="B5" s="42" t="s">
        <v>379</v>
      </c>
      <c r="C5" s="42" t="s">
        <v>375</v>
      </c>
      <c r="D5" s="42" t="s">
        <v>376</v>
      </c>
      <c r="E5" s="16" t="s">
        <v>377</v>
      </c>
    </row>
    <row r="6" spans="1:13" x14ac:dyDescent="0.25">
      <c r="A6" s="292" t="s">
        <v>45</v>
      </c>
      <c r="B6" s="128"/>
      <c r="C6" s="292"/>
      <c r="D6" s="292"/>
      <c r="E6" s="144"/>
    </row>
    <row r="7" spans="1:13" x14ac:dyDescent="0.25">
      <c r="A7" s="20" t="s">
        <v>66</v>
      </c>
      <c r="B7" s="362">
        <v>100.9</v>
      </c>
      <c r="C7" s="362">
        <v>101</v>
      </c>
      <c r="D7" s="74">
        <v>100.4</v>
      </c>
      <c r="E7" s="362">
        <v>100.6</v>
      </c>
    </row>
    <row r="8" spans="1:13" x14ac:dyDescent="0.25">
      <c r="A8" s="20" t="s">
        <v>67</v>
      </c>
      <c r="B8" s="362">
        <v>100.5</v>
      </c>
      <c r="C8" s="74">
        <v>100.7</v>
      </c>
      <c r="D8" s="74">
        <v>100.4</v>
      </c>
      <c r="E8" s="362">
        <v>100.2</v>
      </c>
    </row>
    <row r="9" spans="1:13" x14ac:dyDescent="0.25">
      <c r="A9" s="20" t="s">
        <v>68</v>
      </c>
      <c r="B9" s="362">
        <v>100.3</v>
      </c>
      <c r="C9" s="74">
        <v>100.5</v>
      </c>
      <c r="D9" s="74">
        <v>100.3</v>
      </c>
      <c r="E9" s="362">
        <v>100.1</v>
      </c>
    </row>
    <row r="10" spans="1:13" x14ac:dyDescent="0.25">
      <c r="A10" s="26" t="s">
        <v>150</v>
      </c>
      <c r="B10" s="362">
        <v>101.7</v>
      </c>
      <c r="C10" s="363">
        <v>102.2</v>
      </c>
      <c r="D10" s="122">
        <v>101</v>
      </c>
      <c r="E10" s="363">
        <v>100.9</v>
      </c>
    </row>
    <row r="11" spans="1:13" x14ac:dyDescent="0.25">
      <c r="A11" s="20" t="s">
        <v>70</v>
      </c>
      <c r="B11" s="362">
        <v>100.5</v>
      </c>
      <c r="C11" s="74">
        <v>100.5</v>
      </c>
      <c r="D11" s="74">
        <v>101.2</v>
      </c>
      <c r="E11" s="362">
        <v>100</v>
      </c>
    </row>
    <row r="12" spans="1:13" x14ac:dyDescent="0.25">
      <c r="A12" s="20" t="s">
        <v>71</v>
      </c>
      <c r="B12" s="362">
        <v>99.5</v>
      </c>
      <c r="C12" s="74">
        <v>99.3</v>
      </c>
      <c r="D12" s="74">
        <v>99.6</v>
      </c>
      <c r="E12" s="362">
        <v>100.1</v>
      </c>
    </row>
    <row r="13" spans="1:13" x14ac:dyDescent="0.25">
      <c r="A13" s="20" t="s">
        <v>72</v>
      </c>
      <c r="B13" s="362">
        <v>100.8</v>
      </c>
      <c r="C13" s="74">
        <v>101.4</v>
      </c>
      <c r="D13" s="74">
        <v>99.7</v>
      </c>
      <c r="E13" s="362">
        <v>99.9</v>
      </c>
    </row>
    <row r="14" spans="1:13" x14ac:dyDescent="0.25">
      <c r="A14" s="26" t="s">
        <v>151</v>
      </c>
      <c r="B14" s="362">
        <v>100.9</v>
      </c>
      <c r="C14" s="363">
        <v>101.2</v>
      </c>
      <c r="D14" s="363">
        <v>100.4</v>
      </c>
      <c r="E14" s="363">
        <v>100.1</v>
      </c>
    </row>
    <row r="15" spans="1:13" x14ac:dyDescent="0.25">
      <c r="A15" s="20" t="s">
        <v>74</v>
      </c>
      <c r="B15" s="362">
        <v>100.9</v>
      </c>
      <c r="C15" s="74">
        <v>101.1</v>
      </c>
      <c r="D15" s="74">
        <v>101.3</v>
      </c>
      <c r="E15" s="362">
        <v>100</v>
      </c>
    </row>
    <row r="16" spans="1:13" x14ac:dyDescent="0.25">
      <c r="A16" s="20" t="s">
        <v>44</v>
      </c>
      <c r="B16" s="362">
        <v>100.6</v>
      </c>
      <c r="C16" s="74">
        <v>100.9</v>
      </c>
      <c r="D16" s="74">
        <v>100.1</v>
      </c>
      <c r="E16" s="362">
        <v>100</v>
      </c>
    </row>
    <row r="17" spans="1:5" x14ac:dyDescent="0.25">
      <c r="A17" s="20" t="s">
        <v>75</v>
      </c>
      <c r="B17" s="362">
        <v>100.5</v>
      </c>
      <c r="C17" s="74">
        <v>100.8</v>
      </c>
      <c r="D17" s="74">
        <v>100.2</v>
      </c>
      <c r="E17" s="362">
        <v>100.1</v>
      </c>
    </row>
    <row r="18" spans="1:5" x14ac:dyDescent="0.25">
      <c r="A18" s="26" t="s">
        <v>152</v>
      </c>
      <c r="B18" s="362">
        <v>102</v>
      </c>
      <c r="C18" s="363">
        <v>102.7</v>
      </c>
      <c r="D18" s="363">
        <v>101.6</v>
      </c>
      <c r="E18" s="363">
        <v>100.1</v>
      </c>
    </row>
    <row r="19" spans="1:5" x14ac:dyDescent="0.25">
      <c r="A19" s="20" t="s">
        <v>77</v>
      </c>
      <c r="B19" s="362">
        <v>100.5</v>
      </c>
      <c r="C19" s="74">
        <v>100.8</v>
      </c>
      <c r="D19" s="362">
        <v>100</v>
      </c>
      <c r="E19" s="362">
        <v>100.1</v>
      </c>
    </row>
    <row r="20" spans="1:5" x14ac:dyDescent="0.25">
      <c r="A20" s="20" t="s">
        <v>78</v>
      </c>
      <c r="B20" s="362">
        <v>100.5</v>
      </c>
      <c r="C20" s="74">
        <v>100.6</v>
      </c>
      <c r="D20" s="74">
        <v>100.6</v>
      </c>
      <c r="E20" s="362">
        <v>100.2</v>
      </c>
    </row>
    <row r="21" spans="1:5" x14ac:dyDescent="0.25">
      <c r="A21" s="20" t="s">
        <v>79</v>
      </c>
      <c r="B21" s="362">
        <v>100.5</v>
      </c>
      <c r="C21" s="74">
        <v>100.9</v>
      </c>
      <c r="D21" s="74">
        <v>100.7</v>
      </c>
      <c r="E21" s="362">
        <v>100.2</v>
      </c>
    </row>
    <row r="22" spans="1:5" x14ac:dyDescent="0.25">
      <c r="A22" s="26" t="s">
        <v>153</v>
      </c>
      <c r="B22" s="362">
        <v>101.6</v>
      </c>
      <c r="C22" s="363">
        <v>102</v>
      </c>
      <c r="D22" s="363">
        <v>101.4</v>
      </c>
      <c r="E22" s="363">
        <v>100.5</v>
      </c>
    </row>
    <row r="23" spans="1:5" x14ac:dyDescent="0.25">
      <c r="A23" s="26" t="s">
        <v>82</v>
      </c>
      <c r="B23" s="364"/>
      <c r="C23" s="365"/>
      <c r="D23" s="365"/>
      <c r="E23" s="366"/>
    </row>
    <row r="24" spans="1:5" x14ac:dyDescent="0.25">
      <c r="A24" s="20" t="s">
        <v>66</v>
      </c>
      <c r="B24" s="362">
        <v>99.9</v>
      </c>
      <c r="C24" s="74">
        <v>100.1</v>
      </c>
      <c r="D24" s="74">
        <v>99.2</v>
      </c>
      <c r="E24" s="362">
        <v>99.7</v>
      </c>
    </row>
    <row r="25" spans="1:5" x14ac:dyDescent="0.25">
      <c r="A25" s="20" t="s">
        <v>67</v>
      </c>
      <c r="B25" s="362">
        <v>99.3</v>
      </c>
      <c r="C25" s="74">
        <v>98.9</v>
      </c>
      <c r="D25" s="74">
        <v>101.8</v>
      </c>
      <c r="E25" s="362">
        <v>99.8</v>
      </c>
    </row>
    <row r="26" spans="1:5" x14ac:dyDescent="0.25">
      <c r="A26" s="20" t="s">
        <v>68</v>
      </c>
      <c r="B26" s="362">
        <v>101</v>
      </c>
      <c r="C26" s="74">
        <v>100.4</v>
      </c>
      <c r="D26" s="74">
        <v>106.8</v>
      </c>
      <c r="E26" s="362">
        <v>99.8</v>
      </c>
    </row>
    <row r="27" spans="1:5" x14ac:dyDescent="0.25">
      <c r="A27" s="26" t="s">
        <v>150</v>
      </c>
      <c r="B27" s="362">
        <v>100.2</v>
      </c>
      <c r="C27" s="363">
        <v>99.4</v>
      </c>
      <c r="D27" s="363">
        <v>107.9</v>
      </c>
      <c r="E27" s="363">
        <v>99.3</v>
      </c>
    </row>
    <row r="28" spans="1:5" x14ac:dyDescent="0.25">
      <c r="A28" s="20" t="s">
        <v>70</v>
      </c>
      <c r="B28" s="362">
        <v>100.6</v>
      </c>
      <c r="C28" s="74">
        <v>100.7</v>
      </c>
      <c r="D28" s="74">
        <v>101.2</v>
      </c>
      <c r="E28" s="362">
        <v>99.9</v>
      </c>
    </row>
    <row r="29" spans="1:5" x14ac:dyDescent="0.25">
      <c r="A29" s="20" t="s">
        <v>71</v>
      </c>
      <c r="B29" s="362">
        <v>100.2</v>
      </c>
      <c r="C29" s="74">
        <v>100.4</v>
      </c>
      <c r="D29" s="74">
        <v>98.7</v>
      </c>
      <c r="E29" s="362">
        <v>99.8</v>
      </c>
    </row>
    <row r="30" spans="1:5" x14ac:dyDescent="0.25">
      <c r="A30" s="20" t="s">
        <v>72</v>
      </c>
      <c r="B30" s="362">
        <v>102.2</v>
      </c>
      <c r="C30" s="74">
        <v>100.6</v>
      </c>
      <c r="D30" s="74">
        <v>97.8</v>
      </c>
      <c r="E30" s="362">
        <v>118.5</v>
      </c>
    </row>
    <row r="31" spans="1:5" x14ac:dyDescent="0.25">
      <c r="A31" s="26" t="s">
        <v>151</v>
      </c>
      <c r="B31" s="362">
        <v>103</v>
      </c>
      <c r="C31" s="363">
        <v>101.6</v>
      </c>
      <c r="D31" s="363">
        <v>97.7</v>
      </c>
      <c r="E31" s="363">
        <v>118.1</v>
      </c>
    </row>
    <row r="32" spans="1:5" x14ac:dyDescent="0.25">
      <c r="A32" s="20" t="s">
        <v>74</v>
      </c>
      <c r="B32" s="362">
        <v>100.3</v>
      </c>
      <c r="C32" s="74">
        <v>100.2</v>
      </c>
      <c r="D32" s="74">
        <v>101.6</v>
      </c>
      <c r="E32" s="362">
        <v>100</v>
      </c>
    </row>
    <row r="33" spans="1:5" x14ac:dyDescent="0.25">
      <c r="A33" s="20" t="s">
        <v>44</v>
      </c>
      <c r="B33" s="362">
        <v>100.4</v>
      </c>
      <c r="C33" s="74">
        <v>100.3</v>
      </c>
      <c r="D33" s="74">
        <v>101.8</v>
      </c>
      <c r="E33" s="362">
        <v>100</v>
      </c>
    </row>
    <row r="34" spans="1:5" x14ac:dyDescent="0.25">
      <c r="A34" s="20" t="s">
        <v>75</v>
      </c>
      <c r="B34" s="362">
        <v>99.9</v>
      </c>
      <c r="C34" s="74">
        <v>99.8</v>
      </c>
      <c r="D34" s="74">
        <v>100.9</v>
      </c>
      <c r="E34" s="362">
        <v>100</v>
      </c>
    </row>
    <row r="35" spans="1:5" x14ac:dyDescent="0.25">
      <c r="A35" s="26" t="s">
        <v>152</v>
      </c>
      <c r="B35" s="362">
        <v>100.6</v>
      </c>
      <c r="C35" s="363">
        <v>100.2</v>
      </c>
      <c r="D35" s="363">
        <v>104.3</v>
      </c>
      <c r="E35" s="363">
        <v>100</v>
      </c>
    </row>
    <row r="36" spans="1:5" x14ac:dyDescent="0.25">
      <c r="A36" s="20" t="s">
        <v>77</v>
      </c>
      <c r="B36" s="362">
        <v>100.5</v>
      </c>
      <c r="C36" s="74">
        <v>100.5</v>
      </c>
      <c r="D36" s="74">
        <v>101.2</v>
      </c>
      <c r="E36" s="362">
        <v>100</v>
      </c>
    </row>
    <row r="37" spans="1:5" x14ac:dyDescent="0.25">
      <c r="A37" s="20" t="s">
        <v>78</v>
      </c>
      <c r="B37" s="362">
        <v>100.5</v>
      </c>
      <c r="C37" s="74">
        <v>100.7</v>
      </c>
      <c r="D37" s="74">
        <v>99.7</v>
      </c>
      <c r="E37" s="362">
        <v>100</v>
      </c>
    </row>
    <row r="38" spans="1:5" x14ac:dyDescent="0.25">
      <c r="A38" s="20" t="s">
        <v>79</v>
      </c>
      <c r="B38" s="362">
        <v>100.1</v>
      </c>
      <c r="C38" s="74">
        <v>101.2</v>
      </c>
      <c r="D38" s="74">
        <v>98.6</v>
      </c>
      <c r="E38" s="362">
        <v>93.2</v>
      </c>
    </row>
    <row r="39" spans="1:5" x14ac:dyDescent="0.25">
      <c r="A39" s="293" t="s">
        <v>153</v>
      </c>
      <c r="B39" s="367">
        <v>101.2</v>
      </c>
      <c r="C39" s="368">
        <v>102.5</v>
      </c>
      <c r="D39" s="368">
        <v>99.4</v>
      </c>
      <c r="E39" s="368">
        <v>93.2</v>
      </c>
    </row>
  </sheetData>
  <mergeCells count="3">
    <mergeCell ref="A3:E3"/>
    <mergeCell ref="A1:E1"/>
    <mergeCell ref="C4:E4"/>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sqref="A1:E1"/>
    </sheetView>
  </sheetViews>
  <sheetFormatPr defaultColWidth="8.88671875" defaultRowHeight="13.2" x14ac:dyDescent="0.25"/>
  <cols>
    <col min="1" max="1" width="17.6640625" style="120" customWidth="1"/>
    <col min="2" max="5" width="16.109375" style="120" customWidth="1"/>
    <col min="6" max="16384" width="8.88671875" style="120"/>
  </cols>
  <sheetData>
    <row r="1" spans="1:13" ht="24.6" customHeight="1" x14ac:dyDescent="0.25">
      <c r="A1" s="514" t="s">
        <v>381</v>
      </c>
      <c r="B1" s="514"/>
      <c r="C1" s="514"/>
      <c r="D1" s="514"/>
      <c r="E1" s="514"/>
      <c r="M1" s="180"/>
    </row>
    <row r="2" spans="1:13" x14ac:dyDescent="0.25">
      <c r="A2" s="294"/>
      <c r="B2" s="123"/>
      <c r="C2" s="123"/>
      <c r="D2" s="123"/>
    </row>
    <row r="3" spans="1:13" x14ac:dyDescent="0.25">
      <c r="A3" s="522" t="s">
        <v>181</v>
      </c>
      <c r="B3" s="522"/>
      <c r="C3" s="522"/>
      <c r="D3" s="522"/>
      <c r="E3" s="522"/>
    </row>
    <row r="4" spans="1:13" ht="12.6" customHeight="1" x14ac:dyDescent="0.25">
      <c r="A4" s="125"/>
      <c r="B4" s="287" t="s">
        <v>164</v>
      </c>
      <c r="C4" s="495" t="s">
        <v>385</v>
      </c>
      <c r="D4" s="520"/>
      <c r="E4" s="521"/>
    </row>
    <row r="5" spans="1:13" ht="27" customHeight="1" x14ac:dyDescent="0.25">
      <c r="A5" s="126"/>
      <c r="B5" s="301"/>
      <c r="C5" s="301" t="s">
        <v>382</v>
      </c>
      <c r="D5" s="42" t="s">
        <v>383</v>
      </c>
      <c r="E5" s="127" t="s">
        <v>384</v>
      </c>
    </row>
    <row r="6" spans="1:13" x14ac:dyDescent="0.25">
      <c r="A6" s="292" t="s">
        <v>45</v>
      </c>
      <c r="B6" s="128"/>
      <c r="C6" s="292"/>
      <c r="D6" s="292"/>
      <c r="E6" s="128"/>
    </row>
    <row r="7" spans="1:13" x14ac:dyDescent="0.25">
      <c r="A7" s="20" t="s">
        <v>66</v>
      </c>
      <c r="B7" s="74">
        <v>103.3</v>
      </c>
      <c r="C7" s="362">
        <v>100</v>
      </c>
      <c r="D7" s="74">
        <v>106.2</v>
      </c>
      <c r="E7" s="364">
        <v>100</v>
      </c>
    </row>
    <row r="8" spans="1:13" ht="15" customHeight="1" x14ac:dyDescent="0.25">
      <c r="A8" s="20" t="s">
        <v>67</v>
      </c>
      <c r="B8" s="362">
        <v>100</v>
      </c>
      <c r="C8" s="362">
        <v>100</v>
      </c>
      <c r="D8" s="362">
        <v>100</v>
      </c>
      <c r="E8" s="364">
        <v>100</v>
      </c>
    </row>
    <row r="9" spans="1:13" x14ac:dyDescent="0.25">
      <c r="A9" s="20" t="s">
        <v>68</v>
      </c>
      <c r="B9" s="362">
        <v>100</v>
      </c>
      <c r="C9" s="362">
        <v>100</v>
      </c>
      <c r="D9" s="362">
        <v>100</v>
      </c>
      <c r="E9" s="364">
        <v>100</v>
      </c>
    </row>
    <row r="10" spans="1:13" x14ac:dyDescent="0.25">
      <c r="A10" s="26" t="s">
        <v>150</v>
      </c>
      <c r="B10" s="362">
        <v>103.3</v>
      </c>
      <c r="C10" s="363">
        <v>100</v>
      </c>
      <c r="D10" s="362">
        <v>106.17</v>
      </c>
      <c r="E10" s="364">
        <v>100</v>
      </c>
    </row>
    <row r="11" spans="1:13" x14ac:dyDescent="0.25">
      <c r="A11" s="20" t="s">
        <v>70</v>
      </c>
      <c r="B11" s="74">
        <v>99.9</v>
      </c>
      <c r="C11" s="362">
        <v>100</v>
      </c>
      <c r="D11" s="74">
        <v>99.9</v>
      </c>
      <c r="E11" s="364">
        <v>100</v>
      </c>
    </row>
    <row r="12" spans="1:13" x14ac:dyDescent="0.25">
      <c r="A12" s="20" t="s">
        <v>71</v>
      </c>
      <c r="B12" s="74">
        <v>100.1</v>
      </c>
      <c r="C12" s="362">
        <v>100</v>
      </c>
      <c r="D12" s="74">
        <v>100.2</v>
      </c>
      <c r="E12" s="364">
        <v>100</v>
      </c>
    </row>
    <row r="13" spans="1:13" x14ac:dyDescent="0.25">
      <c r="A13" s="20" t="s">
        <v>72</v>
      </c>
      <c r="B13" s="362">
        <v>100</v>
      </c>
      <c r="C13" s="362">
        <v>100</v>
      </c>
      <c r="D13" s="362">
        <v>100</v>
      </c>
      <c r="E13" s="364">
        <v>100</v>
      </c>
    </row>
    <row r="14" spans="1:13" x14ac:dyDescent="0.25">
      <c r="A14" s="26" t="s">
        <v>151</v>
      </c>
      <c r="B14" s="362">
        <v>99.99</v>
      </c>
      <c r="C14" s="363">
        <v>100</v>
      </c>
      <c r="D14" s="363">
        <v>99.98</v>
      </c>
      <c r="E14" s="364">
        <v>100</v>
      </c>
    </row>
    <row r="15" spans="1:13" x14ac:dyDescent="0.25">
      <c r="A15" s="20" t="s">
        <v>74</v>
      </c>
      <c r="B15" s="362">
        <v>100</v>
      </c>
      <c r="C15" s="362">
        <v>100</v>
      </c>
      <c r="D15" s="362">
        <v>100</v>
      </c>
      <c r="E15" s="364">
        <v>100</v>
      </c>
    </row>
    <row r="16" spans="1:13" x14ac:dyDescent="0.25">
      <c r="A16" s="20" t="s">
        <v>44</v>
      </c>
      <c r="B16" s="362">
        <v>100</v>
      </c>
      <c r="C16" s="362">
        <v>100</v>
      </c>
      <c r="D16" s="362">
        <v>100</v>
      </c>
      <c r="E16" s="364">
        <v>100</v>
      </c>
    </row>
    <row r="17" spans="1:5" x14ac:dyDescent="0.25">
      <c r="A17" s="20" t="s">
        <v>75</v>
      </c>
      <c r="B17" s="362">
        <v>100</v>
      </c>
      <c r="C17" s="362">
        <v>100</v>
      </c>
      <c r="D17" s="362">
        <v>100</v>
      </c>
      <c r="E17" s="364">
        <v>100</v>
      </c>
    </row>
    <row r="18" spans="1:5" x14ac:dyDescent="0.25">
      <c r="A18" s="26" t="s">
        <v>152</v>
      </c>
      <c r="B18" s="362">
        <v>100.3</v>
      </c>
      <c r="C18" s="363">
        <v>100</v>
      </c>
      <c r="D18" s="363">
        <v>100.1</v>
      </c>
      <c r="E18" s="364">
        <v>100</v>
      </c>
    </row>
    <row r="19" spans="1:5" x14ac:dyDescent="0.25">
      <c r="A19" s="20" t="s">
        <v>77</v>
      </c>
      <c r="B19" s="362">
        <v>100</v>
      </c>
      <c r="C19" s="362">
        <v>100</v>
      </c>
      <c r="D19" s="362">
        <v>100</v>
      </c>
      <c r="E19" s="364">
        <v>100</v>
      </c>
    </row>
    <row r="20" spans="1:5" x14ac:dyDescent="0.25">
      <c r="A20" s="20" t="s">
        <v>78</v>
      </c>
      <c r="B20" s="362">
        <v>100</v>
      </c>
      <c r="C20" s="362">
        <v>100</v>
      </c>
      <c r="D20" s="362">
        <v>100</v>
      </c>
      <c r="E20" s="364">
        <v>100</v>
      </c>
    </row>
    <row r="21" spans="1:5" x14ac:dyDescent="0.25">
      <c r="A21" s="20" t="s">
        <v>79</v>
      </c>
      <c r="B21" s="74">
        <v>100</v>
      </c>
      <c r="C21" s="74">
        <v>100</v>
      </c>
      <c r="D21" s="362">
        <v>100</v>
      </c>
      <c r="E21" s="364">
        <v>100</v>
      </c>
    </row>
    <row r="22" spans="1:5" x14ac:dyDescent="0.25">
      <c r="A22" s="26" t="s">
        <v>153</v>
      </c>
      <c r="B22" s="362">
        <v>100</v>
      </c>
      <c r="C22" s="363">
        <v>100</v>
      </c>
      <c r="D22" s="363">
        <v>100</v>
      </c>
      <c r="E22" s="364">
        <v>100</v>
      </c>
    </row>
    <row r="23" spans="1:5" x14ac:dyDescent="0.25">
      <c r="A23" s="26" t="s">
        <v>82</v>
      </c>
      <c r="B23" s="364"/>
      <c r="C23" s="365"/>
      <c r="D23" s="365"/>
      <c r="E23" s="364"/>
    </row>
    <row r="24" spans="1:5" x14ac:dyDescent="0.25">
      <c r="A24" s="20" t="s">
        <v>66</v>
      </c>
      <c r="B24" s="74">
        <v>102.7</v>
      </c>
      <c r="C24" s="362">
        <v>100</v>
      </c>
      <c r="D24" s="74">
        <v>103.3</v>
      </c>
      <c r="E24" s="364">
        <v>100</v>
      </c>
    </row>
    <row r="25" spans="1:5" x14ac:dyDescent="0.25">
      <c r="A25" s="20" t="s">
        <v>67</v>
      </c>
      <c r="B25" s="362">
        <v>100</v>
      </c>
      <c r="C25" s="362">
        <v>100</v>
      </c>
      <c r="D25" s="362">
        <v>100</v>
      </c>
      <c r="E25" s="364">
        <v>100</v>
      </c>
    </row>
    <row r="26" spans="1:5" x14ac:dyDescent="0.25">
      <c r="A26" s="20" t="s">
        <v>68</v>
      </c>
      <c r="B26" s="362">
        <v>100</v>
      </c>
      <c r="C26" s="362">
        <v>100</v>
      </c>
      <c r="D26" s="362">
        <v>100</v>
      </c>
      <c r="E26" s="364">
        <v>100</v>
      </c>
    </row>
    <row r="27" spans="1:5" x14ac:dyDescent="0.25">
      <c r="A27" s="26" t="s">
        <v>150</v>
      </c>
      <c r="B27" s="362">
        <v>102.7</v>
      </c>
      <c r="C27" s="363">
        <v>100</v>
      </c>
      <c r="D27" s="363">
        <v>103.3</v>
      </c>
      <c r="E27" s="364">
        <v>100</v>
      </c>
    </row>
    <row r="28" spans="1:5" x14ac:dyDescent="0.25">
      <c r="A28" s="20" t="s">
        <v>70</v>
      </c>
      <c r="B28" s="362">
        <v>100</v>
      </c>
      <c r="C28" s="362">
        <v>100</v>
      </c>
      <c r="D28" s="362">
        <v>100</v>
      </c>
      <c r="E28" s="364">
        <v>100</v>
      </c>
    </row>
    <row r="29" spans="1:5" x14ac:dyDescent="0.25">
      <c r="A29" s="20" t="s">
        <v>71</v>
      </c>
      <c r="B29" s="362">
        <v>100</v>
      </c>
      <c r="C29" s="362">
        <v>100</v>
      </c>
      <c r="D29" s="362">
        <v>100</v>
      </c>
      <c r="E29" s="364">
        <v>100</v>
      </c>
    </row>
    <row r="30" spans="1:5" x14ac:dyDescent="0.25">
      <c r="A30" s="20" t="s">
        <v>72</v>
      </c>
      <c r="B30" s="362">
        <v>100</v>
      </c>
      <c r="C30" s="362">
        <v>100</v>
      </c>
      <c r="D30" s="362">
        <v>100</v>
      </c>
      <c r="E30" s="364">
        <v>100</v>
      </c>
    </row>
    <row r="31" spans="1:5" x14ac:dyDescent="0.25">
      <c r="A31" s="26" t="s">
        <v>151</v>
      </c>
      <c r="B31" s="362">
        <v>100.1</v>
      </c>
      <c r="C31" s="363">
        <v>100</v>
      </c>
      <c r="D31" s="363">
        <v>100</v>
      </c>
      <c r="E31" s="364">
        <v>100</v>
      </c>
    </row>
    <row r="32" spans="1:5" x14ac:dyDescent="0.25">
      <c r="A32" s="20" t="s">
        <v>74</v>
      </c>
      <c r="B32" s="362">
        <v>100</v>
      </c>
      <c r="C32" s="362">
        <v>100</v>
      </c>
      <c r="D32" s="362">
        <v>100</v>
      </c>
      <c r="E32" s="364">
        <v>100</v>
      </c>
    </row>
    <row r="33" spans="1:5" x14ac:dyDescent="0.25">
      <c r="A33" s="20" t="s">
        <v>44</v>
      </c>
      <c r="B33" s="74">
        <v>100.4</v>
      </c>
      <c r="C33" s="362">
        <v>100</v>
      </c>
      <c r="D33" s="362">
        <v>100</v>
      </c>
      <c r="E33" s="364">
        <v>107.5</v>
      </c>
    </row>
    <row r="34" spans="1:5" x14ac:dyDescent="0.25">
      <c r="A34" s="20" t="s">
        <v>75</v>
      </c>
      <c r="B34" s="362">
        <v>100</v>
      </c>
      <c r="C34" s="362">
        <v>100</v>
      </c>
      <c r="D34" s="362">
        <v>100</v>
      </c>
      <c r="E34" s="364">
        <v>100</v>
      </c>
    </row>
    <row r="35" spans="1:5" x14ac:dyDescent="0.25">
      <c r="A35" s="26" t="s">
        <v>152</v>
      </c>
      <c r="B35" s="362">
        <v>100.3</v>
      </c>
      <c r="C35" s="363">
        <v>100</v>
      </c>
      <c r="D35" s="363">
        <v>100</v>
      </c>
      <c r="E35" s="364">
        <v>105</v>
      </c>
    </row>
    <row r="36" spans="1:5" x14ac:dyDescent="0.25">
      <c r="A36" s="20" t="s">
        <v>77</v>
      </c>
      <c r="B36" s="362">
        <v>100</v>
      </c>
      <c r="C36" s="362">
        <v>100</v>
      </c>
      <c r="D36" s="362">
        <v>100</v>
      </c>
      <c r="E36" s="364">
        <v>100</v>
      </c>
    </row>
    <row r="37" spans="1:5" x14ac:dyDescent="0.25">
      <c r="A37" s="20" t="s">
        <v>78</v>
      </c>
      <c r="B37" s="362">
        <v>100</v>
      </c>
      <c r="C37" s="362">
        <v>100</v>
      </c>
      <c r="D37" s="362">
        <v>100</v>
      </c>
      <c r="E37" s="364">
        <v>100</v>
      </c>
    </row>
    <row r="38" spans="1:5" x14ac:dyDescent="0.25">
      <c r="A38" s="20" t="s">
        <v>79</v>
      </c>
      <c r="B38" s="362">
        <v>100</v>
      </c>
      <c r="C38" s="362">
        <v>100</v>
      </c>
      <c r="D38" s="362">
        <v>100</v>
      </c>
      <c r="E38" s="364">
        <v>100</v>
      </c>
    </row>
    <row r="39" spans="1:5" x14ac:dyDescent="0.25">
      <c r="A39" s="293" t="s">
        <v>153</v>
      </c>
      <c r="B39" s="367">
        <v>100.1</v>
      </c>
      <c r="C39" s="368">
        <v>100</v>
      </c>
      <c r="D39" s="368">
        <v>100</v>
      </c>
      <c r="E39" s="367">
        <v>102.4</v>
      </c>
    </row>
  </sheetData>
  <mergeCells count="3">
    <mergeCell ref="C4:E4"/>
    <mergeCell ref="A1:E1"/>
    <mergeCell ref="A3:E3"/>
  </mergeCells>
  <pageMargins left="0.7" right="0.7" top="0.75" bottom="0.75" header="0.3" footer="0.3"/>
  <pageSetup paperSize="9" orientation="portrait" r:id="rId1"/>
  <headerFooter>
    <oddHeader>&amp;C&amp;"Arial,полужирный"&amp;K00-048ЦЕНЫ</oddHeader>
    <oddFooter>&amp;C&amp;"Arial,курсив"&amp;K00-047Социально-экономическое положение Ямало-Ненецкого автономного округа 12' 2021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5" zoomScaleNormal="100" workbookViewId="0">
      <selection sqref="A1:E1"/>
    </sheetView>
  </sheetViews>
  <sheetFormatPr defaultRowHeight="13.2" x14ac:dyDescent="0.25"/>
  <cols>
    <col min="1" max="1" width="37.5546875" customWidth="1"/>
    <col min="2" max="5" width="12.88671875" customWidth="1"/>
  </cols>
  <sheetData>
    <row r="1" spans="1:13" ht="13.8" x14ac:dyDescent="0.25">
      <c r="A1" s="476" t="s">
        <v>541</v>
      </c>
      <c r="B1" s="476"/>
      <c r="C1" s="476"/>
      <c r="D1" s="476"/>
      <c r="E1" s="476"/>
      <c r="M1" s="180"/>
    </row>
    <row r="3" spans="1:13" ht="13.8" x14ac:dyDescent="0.25">
      <c r="A3" s="476" t="s">
        <v>267</v>
      </c>
      <c r="B3" s="476"/>
      <c r="C3" s="476"/>
      <c r="D3" s="476"/>
      <c r="E3" s="476"/>
      <c r="F3" s="119"/>
    </row>
    <row r="5" spans="1:13" ht="31.8" customHeight="1" x14ac:dyDescent="0.25">
      <c r="A5" s="523" t="s">
        <v>568</v>
      </c>
      <c r="B5" s="523"/>
      <c r="C5" s="523"/>
      <c r="D5" s="523"/>
      <c r="E5" s="523"/>
    </row>
    <row r="6" spans="1:13" x14ac:dyDescent="0.25">
      <c r="A6" s="84"/>
      <c r="B6" s="21"/>
      <c r="C6" s="21"/>
      <c r="D6" s="21"/>
      <c r="E6" s="21"/>
    </row>
    <row r="7" spans="1:13" x14ac:dyDescent="0.25">
      <c r="A7" s="482" t="s">
        <v>268</v>
      </c>
      <c r="B7" s="482"/>
      <c r="C7" s="482"/>
      <c r="D7" s="482"/>
      <c r="E7" s="482"/>
    </row>
    <row r="8" spans="1:13" x14ac:dyDescent="0.25">
      <c r="A8" s="470"/>
      <c r="B8" s="474" t="s">
        <v>526</v>
      </c>
      <c r="C8" s="502" t="s">
        <v>269</v>
      </c>
      <c r="D8" s="506"/>
      <c r="E8" s="496"/>
    </row>
    <row r="9" spans="1:13" ht="66" x14ac:dyDescent="0.25">
      <c r="A9" s="471"/>
      <c r="B9" s="475"/>
      <c r="C9" s="198" t="s">
        <v>270</v>
      </c>
      <c r="D9" s="199" t="s">
        <v>271</v>
      </c>
      <c r="E9" s="16" t="s">
        <v>282</v>
      </c>
    </row>
    <row r="10" spans="1:13" x14ac:dyDescent="0.25">
      <c r="A10" s="26" t="s">
        <v>164</v>
      </c>
      <c r="B10" s="86">
        <v>5522</v>
      </c>
      <c r="C10" s="87">
        <v>3683.7</v>
      </c>
      <c r="D10" s="85">
        <v>58.6</v>
      </c>
      <c r="E10" s="85">
        <v>33.200000000000003</v>
      </c>
    </row>
    <row r="11" spans="1:13" ht="26.4" x14ac:dyDescent="0.25">
      <c r="A11" s="67" t="s">
        <v>272</v>
      </c>
      <c r="B11" s="86"/>
      <c r="C11" s="87"/>
      <c r="D11" s="85"/>
      <c r="E11" s="85"/>
    </row>
    <row r="12" spans="1:13" ht="26.4" x14ac:dyDescent="0.25">
      <c r="A12" s="33" t="s">
        <v>273</v>
      </c>
      <c r="B12" s="86">
        <v>23.6</v>
      </c>
      <c r="C12" s="87">
        <v>15</v>
      </c>
      <c r="D12" s="85">
        <v>3.2</v>
      </c>
      <c r="E12" s="85">
        <v>5.4</v>
      </c>
    </row>
    <row r="13" spans="1:13" x14ac:dyDescent="0.25">
      <c r="A13" s="33" t="s">
        <v>249</v>
      </c>
      <c r="B13" s="86">
        <v>2738.9</v>
      </c>
      <c r="C13" s="87">
        <v>1324.2</v>
      </c>
      <c r="D13" s="85">
        <v>7.1</v>
      </c>
      <c r="E13" s="85">
        <v>2.6</v>
      </c>
    </row>
    <row r="14" spans="1:13" x14ac:dyDescent="0.25">
      <c r="A14" s="33" t="s">
        <v>250</v>
      </c>
      <c r="B14" s="86">
        <v>23.5</v>
      </c>
      <c r="C14" s="87">
        <v>23.5</v>
      </c>
      <c r="D14" s="85" t="s">
        <v>610</v>
      </c>
      <c r="E14" s="85" t="s">
        <v>610</v>
      </c>
    </row>
    <row r="15" spans="1:13" ht="39.6" x14ac:dyDescent="0.25">
      <c r="A15" s="33" t="s">
        <v>251</v>
      </c>
      <c r="B15" s="86">
        <v>743.9</v>
      </c>
      <c r="C15" s="87">
        <v>660.8</v>
      </c>
      <c r="D15" s="85">
        <v>10.6</v>
      </c>
      <c r="E15" s="85">
        <v>7</v>
      </c>
    </row>
    <row r="16" spans="1:13" ht="52.95" customHeight="1" x14ac:dyDescent="0.25">
      <c r="A16" s="33" t="s">
        <v>252</v>
      </c>
      <c r="B16" s="86">
        <v>275.10000000000002</v>
      </c>
      <c r="C16" s="87">
        <v>7.4</v>
      </c>
      <c r="D16" s="85" t="s">
        <v>610</v>
      </c>
      <c r="E16" s="85" t="s">
        <v>610</v>
      </c>
    </row>
    <row r="17" spans="1:5" x14ac:dyDescent="0.25">
      <c r="A17" s="33" t="s">
        <v>274</v>
      </c>
      <c r="B17" s="86">
        <v>1611.1</v>
      </c>
      <c r="C17" s="87">
        <v>1573.4</v>
      </c>
      <c r="D17" s="216">
        <v>21.3</v>
      </c>
      <c r="E17" s="216">
        <v>10.1</v>
      </c>
    </row>
    <row r="18" spans="1:5" ht="39.6" x14ac:dyDescent="0.25">
      <c r="A18" s="33" t="s">
        <v>275</v>
      </c>
      <c r="B18" s="86">
        <v>0.9</v>
      </c>
      <c r="C18" s="87">
        <v>0.8</v>
      </c>
      <c r="D18" s="85">
        <v>0</v>
      </c>
      <c r="E18" s="85" t="s">
        <v>610</v>
      </c>
    </row>
    <row r="19" spans="1:5" x14ac:dyDescent="0.25">
      <c r="A19" s="33" t="s">
        <v>276</v>
      </c>
      <c r="B19" s="86">
        <v>19.100000000000001</v>
      </c>
      <c r="C19" s="87">
        <v>7.6</v>
      </c>
      <c r="D19" s="85">
        <v>4.7</v>
      </c>
      <c r="E19" s="216">
        <v>4.9000000000000004</v>
      </c>
    </row>
    <row r="20" spans="1:5" ht="26.4" x14ac:dyDescent="0.25">
      <c r="A20" s="33" t="s">
        <v>277</v>
      </c>
      <c r="B20" s="86">
        <v>3</v>
      </c>
      <c r="C20" s="87">
        <v>3</v>
      </c>
      <c r="D20" s="85" t="s">
        <v>610</v>
      </c>
      <c r="E20" s="85" t="s">
        <v>610</v>
      </c>
    </row>
    <row r="21" spans="1:5" ht="26.4" x14ac:dyDescent="0.25">
      <c r="A21" s="33" t="s">
        <v>279</v>
      </c>
      <c r="B21" s="86">
        <v>23</v>
      </c>
      <c r="C21" s="87">
        <v>23</v>
      </c>
      <c r="D21" s="85" t="s">
        <v>610</v>
      </c>
      <c r="E21" s="85" t="s">
        <v>610</v>
      </c>
    </row>
    <row r="22" spans="1:5" ht="26.4" x14ac:dyDescent="0.25">
      <c r="A22" s="33" t="s">
        <v>280</v>
      </c>
      <c r="B22" s="86">
        <v>48.2</v>
      </c>
      <c r="C22" s="87">
        <v>33.4</v>
      </c>
      <c r="D22" s="216">
        <v>11.6</v>
      </c>
      <c r="E22" s="216">
        <v>3.2</v>
      </c>
    </row>
    <row r="23" spans="1:5" ht="26.4" x14ac:dyDescent="0.25">
      <c r="A23" s="41" t="s">
        <v>281</v>
      </c>
      <c r="B23" s="213">
        <v>11.7</v>
      </c>
      <c r="C23" s="214">
        <v>11.7</v>
      </c>
      <c r="D23" s="215" t="s">
        <v>610</v>
      </c>
      <c r="E23" s="215" t="s">
        <v>610</v>
      </c>
    </row>
    <row r="24" spans="1:5" x14ac:dyDescent="0.25">
      <c r="A24" s="21"/>
      <c r="B24" s="21"/>
      <c r="C24" s="21"/>
      <c r="D24" s="21"/>
      <c r="E24" s="21"/>
    </row>
    <row r="25" spans="1:5" x14ac:dyDescent="0.25">
      <c r="A25" s="21"/>
      <c r="B25" s="21"/>
      <c r="C25" s="21"/>
      <c r="D25" s="21"/>
      <c r="E25" s="21"/>
    </row>
    <row r="26" spans="1:5" x14ac:dyDescent="0.25">
      <c r="A26" s="21"/>
      <c r="B26" s="21"/>
      <c r="C26" s="21"/>
      <c r="D26" s="21"/>
      <c r="E26" s="2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Header>&amp;C&amp;"Arial,полужирный"&amp;K00-047КРЕДИТОРСКАЯ ЗАДОЛЖЕННОСТЬ</oddHeader>
    <oddFooter>&amp;C&amp;"Arial,курсив"&amp;K00-047Социально-экономическое положение Ямало-Ненецкого автономного округа 12' 2021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5" zoomScaleNormal="100" workbookViewId="0">
      <selection sqref="A1:F1"/>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13" ht="13.8" x14ac:dyDescent="0.25">
      <c r="A1" s="476" t="s">
        <v>542</v>
      </c>
      <c r="B1" s="476"/>
      <c r="C1" s="476"/>
      <c r="D1" s="476"/>
      <c r="E1" s="476"/>
      <c r="F1" s="476"/>
    </row>
    <row r="3" spans="1:13" ht="13.8" x14ac:dyDescent="0.25">
      <c r="A3" s="476" t="s">
        <v>43</v>
      </c>
      <c r="B3" s="476"/>
      <c r="C3" s="476"/>
      <c r="D3" s="476"/>
      <c r="E3" s="476"/>
      <c r="F3" s="476"/>
      <c r="M3" s="180"/>
    </row>
    <row r="5" spans="1:13" ht="24.6" customHeight="1" x14ac:dyDescent="0.25">
      <c r="A5" s="478" t="s">
        <v>283</v>
      </c>
      <c r="B5" s="478"/>
      <c r="C5" s="478"/>
      <c r="D5" s="478"/>
      <c r="E5" s="478"/>
      <c r="F5" s="478"/>
    </row>
    <row r="6" spans="1:13" x14ac:dyDescent="0.25">
      <c r="A6" s="88"/>
      <c r="B6" s="21"/>
      <c r="C6" s="21"/>
      <c r="D6" s="21"/>
      <c r="E6" s="21"/>
      <c r="F6" s="21"/>
    </row>
    <row r="7" spans="1:13" x14ac:dyDescent="0.25">
      <c r="A7" s="232"/>
      <c r="B7" s="89" t="s">
        <v>285</v>
      </c>
      <c r="C7" s="480" t="s">
        <v>63</v>
      </c>
      <c r="D7" s="481"/>
      <c r="E7" s="480" t="s">
        <v>284</v>
      </c>
      <c r="F7" s="481"/>
    </row>
    <row r="8" spans="1:13" ht="92.4" x14ac:dyDescent="0.25">
      <c r="A8" s="233"/>
      <c r="B8" s="90" t="s">
        <v>286</v>
      </c>
      <c r="C8" s="219" t="s">
        <v>64</v>
      </c>
      <c r="D8" s="42" t="s">
        <v>287</v>
      </c>
      <c r="E8" s="42" t="s">
        <v>64</v>
      </c>
      <c r="F8" s="16" t="s">
        <v>287</v>
      </c>
    </row>
    <row r="9" spans="1:13" ht="15" customHeight="1" x14ac:dyDescent="0.25">
      <c r="A9" s="224" t="s">
        <v>45</v>
      </c>
      <c r="B9" s="153"/>
      <c r="C9" s="224"/>
      <c r="D9" s="224"/>
      <c r="E9" s="224"/>
      <c r="F9" s="144"/>
    </row>
    <row r="10" spans="1:13" ht="15" customHeight="1" x14ac:dyDescent="0.25">
      <c r="A10" s="17" t="s">
        <v>66</v>
      </c>
      <c r="B10" s="93">
        <v>107511</v>
      </c>
      <c r="C10" s="94">
        <v>76.2</v>
      </c>
      <c r="D10" s="94">
        <v>106.8</v>
      </c>
      <c r="E10" s="94">
        <v>75.8</v>
      </c>
      <c r="F10" s="94">
        <v>102.3</v>
      </c>
    </row>
    <row r="11" spans="1:13" ht="15" customHeight="1" x14ac:dyDescent="0.25">
      <c r="A11" s="17" t="s">
        <v>67</v>
      </c>
      <c r="B11" s="93">
        <v>109693</v>
      </c>
      <c r="C11" s="94">
        <v>102.3</v>
      </c>
      <c r="D11" s="94">
        <v>107.2</v>
      </c>
      <c r="E11" s="94">
        <v>101.1</v>
      </c>
      <c r="F11" s="94">
        <v>101.9</v>
      </c>
    </row>
    <row r="12" spans="1:13" ht="15" customHeight="1" x14ac:dyDescent="0.25">
      <c r="A12" s="17" t="s">
        <v>68</v>
      </c>
      <c r="B12" s="93">
        <v>110891</v>
      </c>
      <c r="C12" s="94">
        <v>101.1</v>
      </c>
      <c r="D12" s="94">
        <v>105.5</v>
      </c>
      <c r="E12" s="94">
        <v>100.7</v>
      </c>
      <c r="F12" s="94">
        <v>100.4</v>
      </c>
    </row>
    <row r="13" spans="1:13" ht="15" customHeight="1" x14ac:dyDescent="0.25">
      <c r="A13" s="26" t="s">
        <v>150</v>
      </c>
      <c r="B13" s="93">
        <v>109261</v>
      </c>
      <c r="C13" s="94">
        <v>96.8</v>
      </c>
      <c r="D13" s="94">
        <v>106.3</v>
      </c>
      <c r="E13" s="94">
        <v>94.5</v>
      </c>
      <c r="F13" s="94">
        <v>101.4</v>
      </c>
    </row>
    <row r="14" spans="1:13" ht="15" customHeight="1" x14ac:dyDescent="0.25">
      <c r="A14" s="17" t="s">
        <v>70</v>
      </c>
      <c r="B14" s="93">
        <v>119137</v>
      </c>
      <c r="C14" s="94">
        <v>107.4</v>
      </c>
      <c r="D14" s="94">
        <v>105.8</v>
      </c>
      <c r="E14" s="94">
        <v>107.2</v>
      </c>
      <c r="F14" s="94">
        <v>101.4</v>
      </c>
    </row>
    <row r="15" spans="1:13" ht="15" customHeight="1" x14ac:dyDescent="0.25">
      <c r="A15" s="17" t="s">
        <v>71</v>
      </c>
      <c r="B15" s="93">
        <v>143479</v>
      </c>
      <c r="C15" s="94">
        <v>119.9</v>
      </c>
      <c r="D15" s="94">
        <v>100.1</v>
      </c>
      <c r="E15" s="94">
        <v>119</v>
      </c>
      <c r="F15" s="94">
        <v>95.7</v>
      </c>
    </row>
    <row r="16" spans="1:13" ht="15" customHeight="1" x14ac:dyDescent="0.25">
      <c r="A16" s="17" t="s">
        <v>72</v>
      </c>
      <c r="B16" s="93">
        <v>127719</v>
      </c>
      <c r="C16" s="94">
        <v>89</v>
      </c>
      <c r="D16" s="94">
        <v>108.3</v>
      </c>
      <c r="E16" s="94">
        <v>89.5</v>
      </c>
      <c r="F16" s="94">
        <v>103.9</v>
      </c>
    </row>
    <row r="17" spans="1:6" ht="15" customHeight="1" x14ac:dyDescent="0.25">
      <c r="A17" s="26" t="s">
        <v>151</v>
      </c>
      <c r="B17" s="93">
        <v>130296</v>
      </c>
      <c r="C17" s="94">
        <v>119.3</v>
      </c>
      <c r="D17" s="94">
        <v>104.6</v>
      </c>
      <c r="E17" s="94">
        <v>117.9</v>
      </c>
      <c r="F17" s="94">
        <v>100.2</v>
      </c>
    </row>
    <row r="18" spans="1:6" ht="15" customHeight="1" x14ac:dyDescent="0.25">
      <c r="A18" s="26" t="s">
        <v>73</v>
      </c>
      <c r="B18" s="93">
        <v>119830</v>
      </c>
      <c r="C18" s="94"/>
      <c r="D18" s="94">
        <v>105.4</v>
      </c>
      <c r="E18" s="94"/>
      <c r="F18" s="94">
        <v>100.7</v>
      </c>
    </row>
    <row r="19" spans="1:6" ht="15" customHeight="1" x14ac:dyDescent="0.25">
      <c r="A19" s="17" t="s">
        <v>74</v>
      </c>
      <c r="B19" s="93">
        <v>110479</v>
      </c>
      <c r="C19" s="94">
        <v>86</v>
      </c>
      <c r="D19" s="94">
        <v>102.4</v>
      </c>
      <c r="E19" s="94">
        <v>86.1</v>
      </c>
      <c r="F19" s="94">
        <v>98.4</v>
      </c>
    </row>
    <row r="20" spans="1:6" ht="15" customHeight="1" x14ac:dyDescent="0.25">
      <c r="A20" s="17" t="s">
        <v>44</v>
      </c>
      <c r="B20" s="93">
        <v>108320</v>
      </c>
      <c r="C20" s="94">
        <v>97.3</v>
      </c>
      <c r="D20" s="94">
        <v>105.8</v>
      </c>
      <c r="E20" s="94">
        <v>97.1</v>
      </c>
      <c r="F20" s="94">
        <v>101.2</v>
      </c>
    </row>
    <row r="21" spans="1:6" ht="15" customHeight="1" x14ac:dyDescent="0.25">
      <c r="A21" s="17" t="s">
        <v>75</v>
      </c>
      <c r="B21" s="93">
        <v>104116</v>
      </c>
      <c r="C21" s="94">
        <v>96</v>
      </c>
      <c r="D21" s="94">
        <v>97.2</v>
      </c>
      <c r="E21" s="94">
        <v>95.6</v>
      </c>
      <c r="F21" s="94">
        <v>92.5</v>
      </c>
    </row>
    <row r="22" spans="1:6" ht="15" customHeight="1" x14ac:dyDescent="0.25">
      <c r="A22" s="26" t="s">
        <v>152</v>
      </c>
      <c r="B22" s="93">
        <v>107987</v>
      </c>
      <c r="C22" s="94">
        <v>82.7</v>
      </c>
      <c r="D22" s="94">
        <v>102.1</v>
      </c>
      <c r="E22" s="94">
        <v>82.6</v>
      </c>
      <c r="F22" s="94">
        <v>97.6</v>
      </c>
    </row>
    <row r="23" spans="1:6" ht="15" customHeight="1" x14ac:dyDescent="0.25">
      <c r="A23" s="26" t="s">
        <v>76</v>
      </c>
      <c r="B23" s="93">
        <v>115978</v>
      </c>
      <c r="C23" s="94"/>
      <c r="D23" s="94">
        <v>104.4</v>
      </c>
      <c r="E23" s="94"/>
      <c r="F23" s="94">
        <v>99.8</v>
      </c>
    </row>
    <row r="24" spans="1:6" ht="15" customHeight="1" x14ac:dyDescent="0.25">
      <c r="A24" s="17" t="s">
        <v>77</v>
      </c>
      <c r="B24" s="93">
        <v>105656</v>
      </c>
      <c r="C24" s="94">
        <v>101.5</v>
      </c>
      <c r="D24" s="94">
        <v>103</v>
      </c>
      <c r="E24" s="94">
        <v>100.6</v>
      </c>
      <c r="F24" s="94">
        <v>97.4</v>
      </c>
    </row>
    <row r="25" spans="1:6" ht="15" customHeight="1" x14ac:dyDescent="0.25">
      <c r="A25" s="17" t="s">
        <v>78</v>
      </c>
      <c r="B25" s="93">
        <v>107162</v>
      </c>
      <c r="C25" s="276">
        <v>101.4</v>
      </c>
      <c r="D25" s="276">
        <v>109.5</v>
      </c>
      <c r="E25" s="276">
        <v>100.2</v>
      </c>
      <c r="F25" s="276">
        <v>102.7</v>
      </c>
    </row>
    <row r="26" spans="1:6" ht="15" customHeight="1" x14ac:dyDescent="0.25">
      <c r="A26" s="26" t="s">
        <v>646</v>
      </c>
      <c r="B26" s="93">
        <v>114245</v>
      </c>
      <c r="C26" s="94"/>
      <c r="D26" s="276">
        <v>104.7</v>
      </c>
      <c r="E26" s="94"/>
      <c r="F26" s="276">
        <v>99.8</v>
      </c>
    </row>
    <row r="27" spans="1:6" ht="15" customHeight="1" x14ac:dyDescent="0.25">
      <c r="A27" s="26" t="s">
        <v>82</v>
      </c>
      <c r="B27" s="70"/>
      <c r="C27" s="26"/>
      <c r="D27" s="26"/>
      <c r="E27" s="26"/>
      <c r="F27" s="146"/>
    </row>
    <row r="28" spans="1:6" ht="15" customHeight="1" x14ac:dyDescent="0.25">
      <c r="A28" s="17" t="s">
        <v>66</v>
      </c>
      <c r="B28" s="93">
        <v>98645</v>
      </c>
      <c r="C28" s="94">
        <v>84.5</v>
      </c>
      <c r="D28" s="94">
        <v>107.7</v>
      </c>
      <c r="E28" s="94">
        <v>84.9</v>
      </c>
      <c r="F28" s="94">
        <v>106.8</v>
      </c>
    </row>
    <row r="29" spans="1:6" ht="15" customHeight="1" x14ac:dyDescent="0.25">
      <c r="A29" s="17" t="s">
        <v>67</v>
      </c>
      <c r="B29" s="93">
        <v>101040</v>
      </c>
      <c r="C29" s="94">
        <v>101.3</v>
      </c>
      <c r="D29" s="94">
        <v>106.8</v>
      </c>
      <c r="E29" s="94">
        <v>100.8</v>
      </c>
      <c r="F29" s="94">
        <v>105.7</v>
      </c>
    </row>
    <row r="30" spans="1:6" ht="15" customHeight="1" x14ac:dyDescent="0.25">
      <c r="A30" s="17" t="s">
        <v>68</v>
      </c>
      <c r="B30" s="93">
        <v>104927</v>
      </c>
      <c r="C30" s="94">
        <v>103.4</v>
      </c>
      <c r="D30" s="94">
        <v>108</v>
      </c>
      <c r="E30" s="94">
        <v>102.8</v>
      </c>
      <c r="F30" s="94">
        <v>106.6</v>
      </c>
    </row>
    <row r="31" spans="1:6" ht="15" customHeight="1" x14ac:dyDescent="0.25">
      <c r="A31" s="26" t="s">
        <v>150</v>
      </c>
      <c r="B31" s="93">
        <v>102123</v>
      </c>
      <c r="C31" s="94">
        <v>102.9</v>
      </c>
      <c r="D31" s="94">
        <v>108.2</v>
      </c>
      <c r="E31" s="94">
        <v>102.3</v>
      </c>
      <c r="F31" s="94">
        <v>107.1</v>
      </c>
    </row>
    <row r="32" spans="1:6" ht="15" customHeight="1" x14ac:dyDescent="0.25">
      <c r="A32" s="17" t="s">
        <v>70</v>
      </c>
      <c r="B32" s="93">
        <v>111955</v>
      </c>
      <c r="C32" s="94">
        <v>106.8</v>
      </c>
      <c r="D32" s="94">
        <v>94.1</v>
      </c>
      <c r="E32" s="94">
        <v>105.9</v>
      </c>
      <c r="F32" s="94">
        <v>92.2</v>
      </c>
    </row>
    <row r="33" spans="1:6" ht="15" customHeight="1" x14ac:dyDescent="0.25">
      <c r="A33" s="17" t="s">
        <v>71</v>
      </c>
      <c r="B33" s="93">
        <v>141319</v>
      </c>
      <c r="C33" s="94">
        <v>126.1</v>
      </c>
      <c r="D33" s="94">
        <v>116.2</v>
      </c>
      <c r="E33" s="94">
        <v>125.6</v>
      </c>
      <c r="F33" s="94">
        <v>114.3</v>
      </c>
    </row>
    <row r="34" spans="1:6" ht="15" customHeight="1" x14ac:dyDescent="0.25">
      <c r="A34" s="17" t="s">
        <v>72</v>
      </c>
      <c r="B34" s="93">
        <v>117335</v>
      </c>
      <c r="C34" s="94">
        <v>82.6</v>
      </c>
      <c r="D34" s="94">
        <v>111.9</v>
      </c>
      <c r="E34" s="94">
        <v>82.7</v>
      </c>
      <c r="F34" s="94">
        <v>110.1</v>
      </c>
    </row>
    <row r="35" spans="1:6" ht="15" customHeight="1" x14ac:dyDescent="0.25">
      <c r="A35" s="26" t="s">
        <v>151</v>
      </c>
      <c r="B35" s="93">
        <v>123781</v>
      </c>
      <c r="C35" s="94">
        <v>121.2</v>
      </c>
      <c r="D35" s="94">
        <v>107.5</v>
      </c>
      <c r="E35" s="94">
        <v>119.2</v>
      </c>
      <c r="F35" s="94">
        <v>105.6</v>
      </c>
    </row>
    <row r="36" spans="1:6" ht="15" customHeight="1" x14ac:dyDescent="0.25">
      <c r="A36" s="26" t="s">
        <v>73</v>
      </c>
      <c r="B36" s="93">
        <v>112943</v>
      </c>
      <c r="C36" s="94"/>
      <c r="D36" s="94">
        <v>107.8</v>
      </c>
      <c r="E36" s="94"/>
      <c r="F36" s="94">
        <v>106.3</v>
      </c>
    </row>
    <row r="37" spans="1:6" ht="15" customHeight="1" x14ac:dyDescent="0.25">
      <c r="A37" s="17" t="s">
        <v>74</v>
      </c>
      <c r="B37" s="93">
        <v>106531</v>
      </c>
      <c r="C37" s="94">
        <v>91.2</v>
      </c>
      <c r="D37" s="94">
        <v>108.1</v>
      </c>
      <c r="E37" s="94">
        <v>91.2</v>
      </c>
      <c r="F37" s="94">
        <v>106.2</v>
      </c>
    </row>
    <row r="38" spans="1:6" ht="15" customHeight="1" x14ac:dyDescent="0.25">
      <c r="A38" s="17" t="s">
        <v>44</v>
      </c>
      <c r="B38" s="93">
        <v>100890</v>
      </c>
      <c r="C38" s="94">
        <v>94.5</v>
      </c>
      <c r="D38" s="94">
        <v>102.5</v>
      </c>
      <c r="E38" s="94">
        <v>94.7</v>
      </c>
      <c r="F38" s="94">
        <v>100.9</v>
      </c>
    </row>
    <row r="39" spans="1:6" ht="15" customHeight="1" x14ac:dyDescent="0.25">
      <c r="A39" s="17" t="s">
        <v>75</v>
      </c>
      <c r="B39" s="93">
        <v>105398</v>
      </c>
      <c r="C39" s="94">
        <v>104.3</v>
      </c>
      <c r="D39" s="94">
        <v>116.2</v>
      </c>
      <c r="E39" s="94">
        <v>104.4</v>
      </c>
      <c r="F39" s="94">
        <v>113.8</v>
      </c>
    </row>
    <row r="40" spans="1:6" ht="15" customHeight="1" x14ac:dyDescent="0.25">
      <c r="A40" s="26" t="s">
        <v>152</v>
      </c>
      <c r="B40" s="93">
        <v>104393</v>
      </c>
      <c r="C40" s="94">
        <v>84.4</v>
      </c>
      <c r="D40" s="94">
        <v>108.9</v>
      </c>
      <c r="E40" s="94">
        <v>84.5</v>
      </c>
      <c r="F40" s="94">
        <v>107</v>
      </c>
    </row>
    <row r="41" spans="1:6" ht="15" customHeight="1" x14ac:dyDescent="0.25">
      <c r="A41" s="26" t="s">
        <v>76</v>
      </c>
      <c r="B41" s="93">
        <v>110046</v>
      </c>
      <c r="C41" s="94"/>
      <c r="D41" s="94">
        <v>108.1</v>
      </c>
      <c r="E41" s="94"/>
      <c r="F41" s="94">
        <v>106.5</v>
      </c>
    </row>
    <row r="42" spans="1:6" ht="15" customHeight="1" x14ac:dyDescent="0.25">
      <c r="A42" s="17" t="s">
        <v>77</v>
      </c>
      <c r="B42" s="93">
        <v>100602</v>
      </c>
      <c r="C42" s="94">
        <v>95</v>
      </c>
      <c r="D42" s="94">
        <v>108.8</v>
      </c>
      <c r="E42" s="94">
        <v>94.7</v>
      </c>
      <c r="F42" s="94">
        <v>106</v>
      </c>
    </row>
    <row r="43" spans="1:6" ht="15" customHeight="1" x14ac:dyDescent="0.25">
      <c r="A43" s="17" t="s">
        <v>78</v>
      </c>
      <c r="B43" s="93">
        <v>96622</v>
      </c>
      <c r="C43" s="94">
        <v>96</v>
      </c>
      <c r="D43" s="94">
        <v>105.8</v>
      </c>
      <c r="E43" s="94">
        <v>95.7</v>
      </c>
      <c r="F43" s="94">
        <v>102.7</v>
      </c>
    </row>
    <row r="44" spans="1:6" ht="15" customHeight="1" x14ac:dyDescent="0.25">
      <c r="A44" s="17" t="s">
        <v>79</v>
      </c>
      <c r="B44" s="93">
        <v>140808</v>
      </c>
      <c r="C44" s="94">
        <v>145.6</v>
      </c>
      <c r="D44" s="94">
        <v>118.6</v>
      </c>
      <c r="E44" s="94">
        <v>143.9</v>
      </c>
      <c r="F44" s="94">
        <v>114.7</v>
      </c>
    </row>
    <row r="45" spans="1:6" ht="15" customHeight="1" x14ac:dyDescent="0.25">
      <c r="A45" s="26" t="s">
        <v>153</v>
      </c>
      <c r="B45" s="93">
        <v>112744</v>
      </c>
      <c r="C45" s="94">
        <v>107.8</v>
      </c>
      <c r="D45" s="94">
        <v>111.8</v>
      </c>
      <c r="E45" s="94">
        <v>106.9</v>
      </c>
      <c r="F45" s="94">
        <v>108.5</v>
      </c>
    </row>
    <row r="46" spans="1:6" ht="15" customHeight="1" x14ac:dyDescent="0.25">
      <c r="A46" s="225" t="s">
        <v>80</v>
      </c>
      <c r="B46" s="95">
        <v>110759</v>
      </c>
      <c r="C46" s="96"/>
      <c r="D46" s="96">
        <v>109.1</v>
      </c>
      <c r="E46" s="96"/>
      <c r="F46" s="96">
        <v>107</v>
      </c>
    </row>
  </sheetData>
  <mergeCells count="5">
    <mergeCell ref="A1:F1"/>
    <mergeCell ref="A3:F3"/>
    <mergeCell ref="C7:D7"/>
    <mergeCell ref="E7:F7"/>
    <mergeCell ref="A5:F5"/>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&amp;C&amp;"Arial,курсив"&amp;K00-047Социально-экономическое положение Ямало-Ненецкого автономного округа 12' 2021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sqref="A1:G1"/>
    </sheetView>
  </sheetViews>
  <sheetFormatPr defaultRowHeight="13.2" x14ac:dyDescent="0.25"/>
  <cols>
    <col min="1" max="1" width="35.33203125" customWidth="1"/>
    <col min="2" max="7" width="11" customWidth="1"/>
  </cols>
  <sheetData>
    <row r="1" spans="1:12" ht="27.6" customHeight="1" x14ac:dyDescent="0.25">
      <c r="A1" s="478" t="s">
        <v>548</v>
      </c>
      <c r="B1" s="478"/>
      <c r="C1" s="478"/>
      <c r="D1" s="478"/>
      <c r="E1" s="478"/>
      <c r="F1" s="478"/>
      <c r="G1" s="478"/>
      <c r="L1" s="180"/>
    </row>
    <row r="2" spans="1:12" ht="13.8" x14ac:dyDescent="0.25">
      <c r="A2" s="91"/>
      <c r="B2" s="21"/>
      <c r="C2" s="21"/>
      <c r="D2" s="21"/>
      <c r="E2" s="21"/>
      <c r="F2" s="21"/>
      <c r="G2" s="21"/>
    </row>
    <row r="3" spans="1:12" x14ac:dyDescent="0.25">
      <c r="A3" s="232"/>
      <c r="B3" s="495" t="s">
        <v>330</v>
      </c>
      <c r="C3" s="506"/>
      <c r="D3" s="496"/>
      <c r="E3" s="520" t="s">
        <v>352</v>
      </c>
      <c r="F3" s="506"/>
      <c r="G3" s="496"/>
    </row>
    <row r="4" spans="1:12" x14ac:dyDescent="0.25">
      <c r="A4" s="17"/>
      <c r="B4" s="229" t="s">
        <v>290</v>
      </c>
      <c r="C4" s="502" t="s">
        <v>291</v>
      </c>
      <c r="D4" s="496"/>
      <c r="E4" s="229" t="s">
        <v>290</v>
      </c>
      <c r="F4" s="506" t="s">
        <v>175</v>
      </c>
      <c r="G4" s="496"/>
    </row>
    <row r="5" spans="1:12" ht="105.6" x14ac:dyDescent="0.25">
      <c r="A5" s="233"/>
      <c r="B5" s="219"/>
      <c r="C5" s="42" t="s">
        <v>141</v>
      </c>
      <c r="D5" s="72" t="s">
        <v>386</v>
      </c>
      <c r="E5" s="230"/>
      <c r="F5" s="16" t="s">
        <v>387</v>
      </c>
      <c r="G5" s="16" t="s">
        <v>388</v>
      </c>
    </row>
    <row r="6" spans="1:12" x14ac:dyDescent="0.25">
      <c r="A6" s="26" t="s">
        <v>164</v>
      </c>
      <c r="B6" s="277">
        <v>107162</v>
      </c>
      <c r="C6" s="282">
        <v>101.4</v>
      </c>
      <c r="D6" s="216">
        <v>109.5</v>
      </c>
      <c r="E6" s="278">
        <v>114245</v>
      </c>
      <c r="F6" s="269">
        <v>104.7</v>
      </c>
      <c r="G6" s="267">
        <v>100</v>
      </c>
    </row>
    <row r="7" spans="1:12" ht="26.4" x14ac:dyDescent="0.25">
      <c r="A7" s="67" t="s">
        <v>272</v>
      </c>
      <c r="B7" s="277"/>
      <c r="C7" s="87"/>
      <c r="D7" s="85"/>
      <c r="E7" s="279"/>
      <c r="F7" s="237"/>
      <c r="G7" s="267"/>
    </row>
    <row r="8" spans="1:12" ht="26.4" x14ac:dyDescent="0.25">
      <c r="A8" s="33" t="s">
        <v>273</v>
      </c>
      <c r="B8" s="277">
        <v>37935</v>
      </c>
      <c r="C8" s="282">
        <v>73.599999999999994</v>
      </c>
      <c r="D8" s="216">
        <v>102.9</v>
      </c>
      <c r="E8" s="279">
        <v>41556</v>
      </c>
      <c r="F8" s="269">
        <v>105.9</v>
      </c>
      <c r="G8" s="268">
        <v>36.4</v>
      </c>
    </row>
    <row r="9" spans="1:12" ht="49.8" customHeight="1" x14ac:dyDescent="0.25">
      <c r="A9" s="67" t="s">
        <v>292</v>
      </c>
      <c r="B9" s="277">
        <v>43965</v>
      </c>
      <c r="C9" s="87">
        <v>96.6</v>
      </c>
      <c r="D9" s="216">
        <v>104.7</v>
      </c>
      <c r="E9" s="279">
        <v>44225</v>
      </c>
      <c r="F9" s="269">
        <v>110.9</v>
      </c>
      <c r="G9" s="268">
        <v>38.700000000000003</v>
      </c>
    </row>
    <row r="10" spans="1:12" x14ac:dyDescent="0.25">
      <c r="A10" s="67" t="s">
        <v>293</v>
      </c>
      <c r="B10" s="277">
        <v>75344</v>
      </c>
      <c r="C10" s="282">
        <v>100</v>
      </c>
      <c r="D10" s="216">
        <v>115.5</v>
      </c>
      <c r="E10" s="279">
        <v>78690</v>
      </c>
      <c r="F10" s="269">
        <v>114.1</v>
      </c>
      <c r="G10" s="268">
        <v>68.900000000000006</v>
      </c>
    </row>
    <row r="11" spans="1:12" x14ac:dyDescent="0.25">
      <c r="A11" s="67" t="s">
        <v>294</v>
      </c>
      <c r="B11" s="277">
        <v>29203</v>
      </c>
      <c r="C11" s="282">
        <v>55</v>
      </c>
      <c r="D11" s="216">
        <v>98.8</v>
      </c>
      <c r="E11" s="279">
        <v>35927</v>
      </c>
      <c r="F11" s="269">
        <v>99.7</v>
      </c>
      <c r="G11" s="268">
        <v>31.4</v>
      </c>
    </row>
    <row r="12" spans="1:12" x14ac:dyDescent="0.25">
      <c r="A12" s="33" t="s">
        <v>249</v>
      </c>
      <c r="B12" s="277">
        <v>146785</v>
      </c>
      <c r="C12" s="282">
        <v>104.2</v>
      </c>
      <c r="D12" s="216">
        <v>109.3</v>
      </c>
      <c r="E12" s="279">
        <v>162996</v>
      </c>
      <c r="F12" s="269">
        <v>103.7</v>
      </c>
      <c r="G12" s="268">
        <v>142.69999999999999</v>
      </c>
    </row>
    <row r="13" spans="1:12" ht="26.4" x14ac:dyDescent="0.25">
      <c r="A13" s="67" t="s">
        <v>86</v>
      </c>
      <c r="B13" s="277">
        <v>177750</v>
      </c>
      <c r="C13" s="282">
        <v>108.5</v>
      </c>
      <c r="D13" s="216">
        <v>109.7</v>
      </c>
      <c r="E13" s="279">
        <v>202666</v>
      </c>
      <c r="F13" s="269">
        <v>102.9</v>
      </c>
      <c r="G13" s="268">
        <v>177.4</v>
      </c>
    </row>
    <row r="14" spans="1:12" ht="26.4" x14ac:dyDescent="0.25">
      <c r="A14" s="67" t="s">
        <v>88</v>
      </c>
      <c r="B14" s="277">
        <v>116231</v>
      </c>
      <c r="C14" s="282">
        <v>98.1</v>
      </c>
      <c r="D14" s="216">
        <v>107.6</v>
      </c>
      <c r="E14" s="279">
        <v>123975</v>
      </c>
      <c r="F14" s="269">
        <v>104.5</v>
      </c>
      <c r="G14" s="268">
        <v>108.5</v>
      </c>
    </row>
    <row r="15" spans="1:12" x14ac:dyDescent="0.25">
      <c r="A15" s="33" t="s">
        <v>250</v>
      </c>
      <c r="B15" s="277">
        <v>100326</v>
      </c>
      <c r="C15" s="282">
        <v>103.5</v>
      </c>
      <c r="D15" s="85">
        <v>105.8</v>
      </c>
      <c r="E15" s="279">
        <v>106824</v>
      </c>
      <c r="F15" s="269">
        <v>107.4</v>
      </c>
      <c r="G15" s="268">
        <v>93.5</v>
      </c>
    </row>
    <row r="16" spans="1:12" x14ac:dyDescent="0.25">
      <c r="A16" s="67" t="s">
        <v>90</v>
      </c>
      <c r="B16" s="277">
        <v>64666</v>
      </c>
      <c r="C16" s="282">
        <v>103.3</v>
      </c>
      <c r="D16" s="216">
        <v>108.7</v>
      </c>
      <c r="E16" s="279">
        <v>58258</v>
      </c>
      <c r="F16" s="269">
        <v>109.3</v>
      </c>
      <c r="G16" s="267">
        <v>51</v>
      </c>
    </row>
    <row r="17" spans="1:7" x14ac:dyDescent="0.25">
      <c r="A17" s="67" t="s">
        <v>91</v>
      </c>
      <c r="B17" s="277">
        <v>49027</v>
      </c>
      <c r="C17" s="282">
        <v>111.3</v>
      </c>
      <c r="D17" s="216">
        <v>190.9</v>
      </c>
      <c r="E17" s="279">
        <v>42279</v>
      </c>
      <c r="F17" s="269">
        <v>78.599999999999994</v>
      </c>
      <c r="G17" s="267">
        <v>37</v>
      </c>
    </row>
    <row r="18" spans="1:7" ht="39.6" x14ac:dyDescent="0.25">
      <c r="A18" s="67" t="s">
        <v>94</v>
      </c>
      <c r="B18" s="277">
        <v>48534</v>
      </c>
      <c r="C18" s="282">
        <v>99.9</v>
      </c>
      <c r="D18" s="216">
        <v>124.6</v>
      </c>
      <c r="E18" s="279">
        <v>53488</v>
      </c>
      <c r="F18" s="269">
        <v>108.3</v>
      </c>
      <c r="G18" s="268">
        <v>46.8</v>
      </c>
    </row>
    <row r="19" spans="1:7" ht="22.2" customHeight="1" x14ac:dyDescent="0.25">
      <c r="A19" s="67" t="s">
        <v>95</v>
      </c>
      <c r="B19" s="277">
        <v>130372</v>
      </c>
      <c r="C19" s="282">
        <v>96.9</v>
      </c>
      <c r="D19" s="216">
        <v>102.3</v>
      </c>
      <c r="E19" s="279">
        <v>158721</v>
      </c>
      <c r="F19" s="269">
        <v>103.8</v>
      </c>
      <c r="G19" s="268">
        <v>138.9</v>
      </c>
    </row>
    <row r="20" spans="1:7" ht="26.4" x14ac:dyDescent="0.25">
      <c r="A20" s="67" t="s">
        <v>96</v>
      </c>
      <c r="B20" s="277">
        <v>70540</v>
      </c>
      <c r="C20" s="282">
        <v>110.6</v>
      </c>
      <c r="D20" s="216">
        <v>122.7</v>
      </c>
      <c r="E20" s="279">
        <v>64883</v>
      </c>
      <c r="F20" s="269">
        <v>98.4</v>
      </c>
      <c r="G20" s="268">
        <v>56.8</v>
      </c>
    </row>
    <row r="21" spans="1:7" ht="39.6" x14ac:dyDescent="0.25">
      <c r="A21" s="403" t="s">
        <v>99</v>
      </c>
      <c r="B21" s="277">
        <v>58977</v>
      </c>
      <c r="C21" s="282">
        <v>111.1</v>
      </c>
      <c r="D21" s="437" t="s">
        <v>631</v>
      </c>
      <c r="E21" s="279">
        <v>50156</v>
      </c>
      <c r="F21" s="269">
        <v>145.30000000000001</v>
      </c>
      <c r="G21" s="268">
        <v>43.9</v>
      </c>
    </row>
    <row r="22" spans="1:7" ht="26.4" x14ac:dyDescent="0.25">
      <c r="A22" s="67" t="s">
        <v>100</v>
      </c>
      <c r="B22" s="277">
        <v>125119</v>
      </c>
      <c r="C22" s="282">
        <v>96.3</v>
      </c>
      <c r="D22" s="216">
        <v>91.8</v>
      </c>
      <c r="E22" s="279">
        <v>126065</v>
      </c>
      <c r="F22" s="269">
        <v>108.6</v>
      </c>
      <c r="G22" s="268">
        <v>110.3</v>
      </c>
    </row>
    <row r="23" spans="1:7" ht="37.950000000000003" customHeight="1" x14ac:dyDescent="0.25">
      <c r="A23" s="67" t="s">
        <v>101</v>
      </c>
      <c r="B23" s="277">
        <v>76738</v>
      </c>
      <c r="C23" s="282">
        <v>99.6</v>
      </c>
      <c r="D23" s="216">
        <v>121.7</v>
      </c>
      <c r="E23" s="279">
        <v>76000</v>
      </c>
      <c r="F23" s="269">
        <v>130.1</v>
      </c>
      <c r="G23" s="268">
        <v>66.5</v>
      </c>
    </row>
    <row r="24" spans="1:7" ht="26.4" x14ac:dyDescent="0.25">
      <c r="A24" s="67" t="s">
        <v>103</v>
      </c>
      <c r="B24" s="277">
        <v>103494</v>
      </c>
      <c r="C24" s="282">
        <v>110.6</v>
      </c>
      <c r="D24" s="216">
        <v>110.1</v>
      </c>
      <c r="E24" s="279">
        <v>99521</v>
      </c>
      <c r="F24" s="269">
        <v>110.3</v>
      </c>
      <c r="G24" s="268">
        <v>87.1</v>
      </c>
    </row>
    <row r="25" spans="1:7" ht="39.6" x14ac:dyDescent="0.25">
      <c r="A25" s="33" t="s">
        <v>251</v>
      </c>
      <c r="B25" s="277">
        <v>97028</v>
      </c>
      <c r="C25" s="282">
        <v>100.8</v>
      </c>
      <c r="D25" s="216">
        <v>110.3</v>
      </c>
      <c r="E25" s="279">
        <v>107120</v>
      </c>
      <c r="F25" s="269">
        <v>106.6</v>
      </c>
      <c r="G25" s="268">
        <v>93.8</v>
      </c>
    </row>
    <row r="26" spans="1:7" ht="52.8" x14ac:dyDescent="0.25">
      <c r="A26" s="33" t="s">
        <v>252</v>
      </c>
      <c r="B26" s="277">
        <v>76968</v>
      </c>
      <c r="C26" s="282">
        <v>101.4</v>
      </c>
      <c r="D26" s="216">
        <v>109.4</v>
      </c>
      <c r="E26" s="279">
        <v>85595</v>
      </c>
      <c r="F26" s="269">
        <v>106.2</v>
      </c>
      <c r="G26" s="268">
        <v>74.900000000000006</v>
      </c>
    </row>
    <row r="27" spans="1:7" x14ac:dyDescent="0.25">
      <c r="A27" s="33" t="s">
        <v>274</v>
      </c>
      <c r="B27" s="277">
        <v>84457</v>
      </c>
      <c r="C27" s="282">
        <v>104.1</v>
      </c>
      <c r="D27" s="216">
        <v>112.3</v>
      </c>
      <c r="E27" s="279">
        <v>75964</v>
      </c>
      <c r="F27" s="269">
        <v>107</v>
      </c>
      <c r="G27" s="268">
        <v>66.5</v>
      </c>
    </row>
    <row r="28" spans="1:7" ht="39.6" x14ac:dyDescent="0.25">
      <c r="A28" s="33" t="s">
        <v>275</v>
      </c>
      <c r="B28" s="277">
        <v>67354</v>
      </c>
      <c r="C28" s="282">
        <v>107.4</v>
      </c>
      <c r="D28" s="216">
        <v>124.5</v>
      </c>
      <c r="E28" s="279">
        <v>60702</v>
      </c>
      <c r="F28" s="269">
        <v>110.1</v>
      </c>
      <c r="G28" s="268">
        <v>53.1</v>
      </c>
    </row>
    <row r="29" spans="1:7" ht="39.6" x14ac:dyDescent="0.25">
      <c r="A29" s="67" t="s">
        <v>295</v>
      </c>
      <c r="B29" s="277">
        <v>85606</v>
      </c>
      <c r="C29" s="282">
        <v>121.6</v>
      </c>
      <c r="D29" s="216">
        <v>136.9</v>
      </c>
      <c r="E29" s="279">
        <v>77523</v>
      </c>
      <c r="F29" s="269">
        <v>104.1</v>
      </c>
      <c r="G29" s="268">
        <v>67.900000000000006</v>
      </c>
    </row>
    <row r="30" spans="1:7" ht="39.6" x14ac:dyDescent="0.25">
      <c r="A30" s="67" t="s">
        <v>296</v>
      </c>
      <c r="B30" s="277">
        <v>60681</v>
      </c>
      <c r="C30" s="282">
        <v>107.1</v>
      </c>
      <c r="D30" s="216">
        <v>116.6</v>
      </c>
      <c r="E30" s="279">
        <v>53305</v>
      </c>
      <c r="F30" s="269">
        <v>111.9</v>
      </c>
      <c r="G30" s="268">
        <v>46.7</v>
      </c>
    </row>
    <row r="31" spans="1:7" x14ac:dyDescent="0.25">
      <c r="A31" s="33" t="s">
        <v>276</v>
      </c>
      <c r="B31" s="277">
        <v>107344</v>
      </c>
      <c r="C31" s="282">
        <v>100.7</v>
      </c>
      <c r="D31" s="216">
        <v>104.3</v>
      </c>
      <c r="E31" s="279">
        <v>122083</v>
      </c>
      <c r="F31" s="269">
        <v>103.4</v>
      </c>
      <c r="G31" s="268">
        <v>106.9</v>
      </c>
    </row>
    <row r="32" spans="1:7" ht="26.4" x14ac:dyDescent="0.25">
      <c r="A32" s="67" t="s">
        <v>297</v>
      </c>
      <c r="B32" s="277">
        <v>110550</v>
      </c>
      <c r="C32" s="282">
        <v>102.3</v>
      </c>
      <c r="D32" s="216">
        <v>101.7</v>
      </c>
      <c r="E32" s="279">
        <v>129236</v>
      </c>
      <c r="F32" s="269">
        <v>101.5</v>
      </c>
      <c r="G32" s="268">
        <v>113.1</v>
      </c>
    </row>
    <row r="33" spans="1:7" x14ac:dyDescent="0.25">
      <c r="A33" s="67" t="s">
        <v>298</v>
      </c>
      <c r="B33" s="277">
        <v>68494</v>
      </c>
      <c r="C33" s="282">
        <v>79.7</v>
      </c>
      <c r="D33" s="216">
        <v>104.2</v>
      </c>
      <c r="E33" s="279">
        <v>65735</v>
      </c>
      <c r="F33" s="269">
        <v>110.3</v>
      </c>
      <c r="G33" s="268">
        <v>57.5</v>
      </c>
    </row>
    <row r="34" spans="1:7" ht="26.4" x14ac:dyDescent="0.25">
      <c r="A34" s="67" t="s">
        <v>299</v>
      </c>
      <c r="B34" s="277">
        <v>131129</v>
      </c>
      <c r="C34" s="282">
        <v>95.8</v>
      </c>
      <c r="D34" s="216">
        <v>98.7</v>
      </c>
      <c r="E34" s="279">
        <v>151133</v>
      </c>
      <c r="F34" s="269">
        <v>112.1</v>
      </c>
      <c r="G34" s="268">
        <v>132.30000000000001</v>
      </c>
    </row>
    <row r="35" spans="1:7" ht="39.6" x14ac:dyDescent="0.25">
      <c r="A35" s="67" t="s">
        <v>300</v>
      </c>
      <c r="B35" s="277">
        <v>101034</v>
      </c>
      <c r="C35" s="282">
        <v>97.4</v>
      </c>
      <c r="D35" s="216">
        <v>112.9</v>
      </c>
      <c r="E35" s="279">
        <v>107042</v>
      </c>
      <c r="F35" s="269">
        <v>106.7</v>
      </c>
      <c r="G35" s="268">
        <v>93.7</v>
      </c>
    </row>
    <row r="36" spans="1:7" ht="26.4" x14ac:dyDescent="0.25">
      <c r="A36" s="67" t="s">
        <v>301</v>
      </c>
      <c r="B36" s="277">
        <v>43826</v>
      </c>
      <c r="C36" s="282">
        <v>104.7</v>
      </c>
      <c r="D36" s="216">
        <v>110.2</v>
      </c>
      <c r="E36" s="279">
        <v>44779</v>
      </c>
      <c r="F36" s="269">
        <v>105.4</v>
      </c>
      <c r="G36" s="268">
        <v>39.200000000000003</v>
      </c>
    </row>
    <row r="37" spans="1:7" ht="27.6" customHeight="1" x14ac:dyDescent="0.25">
      <c r="A37" s="33" t="s">
        <v>277</v>
      </c>
      <c r="B37" s="277">
        <v>59652</v>
      </c>
      <c r="C37" s="282">
        <v>107.4</v>
      </c>
      <c r="D37" s="216">
        <v>112</v>
      </c>
      <c r="E37" s="279">
        <v>58383</v>
      </c>
      <c r="F37" s="269">
        <v>104.8</v>
      </c>
      <c r="G37" s="268">
        <v>51.1</v>
      </c>
    </row>
    <row r="38" spans="1:7" ht="26.4" x14ac:dyDescent="0.25">
      <c r="A38" s="33" t="s">
        <v>278</v>
      </c>
      <c r="B38" s="277">
        <v>112566</v>
      </c>
      <c r="C38" s="282">
        <v>101.9</v>
      </c>
      <c r="D38" s="216">
        <v>115</v>
      </c>
      <c r="E38" s="279">
        <v>122637</v>
      </c>
      <c r="F38" s="269">
        <v>106.8</v>
      </c>
      <c r="G38" s="268">
        <v>107.3</v>
      </c>
    </row>
    <row r="39" spans="1:7" ht="26.4" x14ac:dyDescent="0.25">
      <c r="A39" s="33" t="s">
        <v>302</v>
      </c>
      <c r="B39" s="277">
        <v>121831</v>
      </c>
      <c r="C39" s="282">
        <v>102.8</v>
      </c>
      <c r="D39" s="216">
        <v>112.1</v>
      </c>
      <c r="E39" s="279">
        <v>124967</v>
      </c>
      <c r="F39" s="269">
        <v>110.3</v>
      </c>
      <c r="G39" s="268">
        <v>109.4</v>
      </c>
    </row>
    <row r="40" spans="1:7" ht="26.4" x14ac:dyDescent="0.25">
      <c r="A40" s="33" t="s">
        <v>279</v>
      </c>
      <c r="B40" s="277">
        <v>75714</v>
      </c>
      <c r="C40" s="282">
        <v>100.5</v>
      </c>
      <c r="D40" s="216">
        <v>102.6</v>
      </c>
      <c r="E40" s="279">
        <v>88829</v>
      </c>
      <c r="F40" s="269">
        <v>102.7</v>
      </c>
      <c r="G40" s="268">
        <v>77.8</v>
      </c>
    </row>
    <row r="41" spans="1:7" ht="26.4" x14ac:dyDescent="0.25">
      <c r="A41" s="33" t="s">
        <v>280</v>
      </c>
      <c r="B41" s="277">
        <v>113446</v>
      </c>
      <c r="C41" s="282">
        <v>97.7</v>
      </c>
      <c r="D41" s="216">
        <v>130.9</v>
      </c>
      <c r="E41" s="279">
        <v>123406</v>
      </c>
      <c r="F41" s="269">
        <v>120.8</v>
      </c>
      <c r="G41" s="268">
        <v>108</v>
      </c>
    </row>
    <row r="42" spans="1:7" ht="26.4" x14ac:dyDescent="0.25">
      <c r="A42" s="67" t="s">
        <v>303</v>
      </c>
      <c r="B42" s="277">
        <v>120608</v>
      </c>
      <c r="C42" s="282">
        <v>116.8</v>
      </c>
      <c r="D42" s="216">
        <v>107.6</v>
      </c>
      <c r="E42" s="279">
        <v>118072</v>
      </c>
      <c r="F42" s="269">
        <v>103.9</v>
      </c>
      <c r="G42" s="268">
        <v>103.3</v>
      </c>
    </row>
    <row r="43" spans="1:7" ht="39.6" x14ac:dyDescent="0.25">
      <c r="A43" s="33" t="s">
        <v>288</v>
      </c>
      <c r="B43" s="277">
        <v>93510</v>
      </c>
      <c r="C43" s="282">
        <v>96.8</v>
      </c>
      <c r="D43" s="216">
        <v>103.6</v>
      </c>
      <c r="E43" s="279">
        <v>108148</v>
      </c>
      <c r="F43" s="269">
        <v>100.3</v>
      </c>
      <c r="G43" s="268">
        <v>94.7</v>
      </c>
    </row>
    <row r="44" spans="1:7" ht="39.6" x14ac:dyDescent="0.25">
      <c r="A44" s="33" t="s">
        <v>304</v>
      </c>
      <c r="B44" s="277">
        <v>108067</v>
      </c>
      <c r="C44" s="282">
        <v>84</v>
      </c>
      <c r="D44" s="216">
        <v>119.8</v>
      </c>
      <c r="E44" s="279">
        <v>121493</v>
      </c>
      <c r="F44" s="269">
        <v>110.3</v>
      </c>
      <c r="G44" s="268">
        <v>106.3</v>
      </c>
    </row>
    <row r="45" spans="1:7" x14ac:dyDescent="0.25">
      <c r="A45" s="33" t="s">
        <v>289</v>
      </c>
      <c r="B45" s="277">
        <v>80705</v>
      </c>
      <c r="C45" s="282">
        <v>102.3</v>
      </c>
      <c r="D45" s="216">
        <v>110.2</v>
      </c>
      <c r="E45" s="279">
        <v>83576</v>
      </c>
      <c r="F45" s="269">
        <v>111.7</v>
      </c>
      <c r="G45" s="268">
        <v>73.2</v>
      </c>
    </row>
    <row r="46" spans="1:7" ht="27" customHeight="1" x14ac:dyDescent="0.25">
      <c r="A46" s="33" t="s">
        <v>281</v>
      </c>
      <c r="B46" s="277">
        <v>122850</v>
      </c>
      <c r="C46" s="282">
        <v>105.3</v>
      </c>
      <c r="D46" s="216">
        <v>98.1</v>
      </c>
      <c r="E46" s="279">
        <v>126464</v>
      </c>
      <c r="F46" s="269">
        <v>99.6</v>
      </c>
      <c r="G46" s="268">
        <v>110.7</v>
      </c>
    </row>
    <row r="47" spans="1:7" ht="39.6" x14ac:dyDescent="0.25">
      <c r="A47" s="41" t="s">
        <v>305</v>
      </c>
      <c r="B47" s="280">
        <v>92964</v>
      </c>
      <c r="C47" s="283">
        <v>108.5</v>
      </c>
      <c r="D47" s="284">
        <v>111.4</v>
      </c>
      <c r="E47" s="281">
        <v>91384</v>
      </c>
      <c r="F47" s="285">
        <v>108.1</v>
      </c>
      <c r="G47" s="286">
        <v>80</v>
      </c>
    </row>
    <row r="48" spans="1:7" ht="13.8" x14ac:dyDescent="0.25">
      <c r="A48" s="92"/>
      <c r="B48" s="21"/>
      <c r="C48" s="21"/>
      <c r="D48" s="21"/>
      <c r="E48" s="21"/>
      <c r="F48" s="21"/>
      <c r="G48" s="21"/>
    </row>
  </sheetData>
  <mergeCells count="5">
    <mergeCell ref="B3:D3"/>
    <mergeCell ref="E3:G3"/>
    <mergeCell ref="C4:D4"/>
    <mergeCell ref="F4:G4"/>
    <mergeCell ref="A1:G1"/>
  </mergeCells>
  <pageMargins left="0.7" right="0.7" top="0.75" bottom="0.75" header="0.3" footer="0.3"/>
  <pageSetup paperSize="9" orientation="portrait" r:id="rId1"/>
  <headerFooter>
    <oddHeader>&amp;C&amp;"Arial,полужирный"&amp;K00-048УРОВЕНЬ ЖИЗНИ НАСЕЛЕНИЯ</oddHeader>
    <oddFooter>&amp;C&amp;"Arial,курсив"&amp;K00-047Социально-экономическое положение Ямало-Ненецкого автономного округа 12' 2021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sqref="A1:H1"/>
    </sheetView>
  </sheetViews>
  <sheetFormatPr defaultRowHeight="13.2" x14ac:dyDescent="0.25"/>
  <cols>
    <col min="1" max="1" width="15.77734375" customWidth="1"/>
    <col min="2" max="2" width="11" customWidth="1"/>
    <col min="3" max="3" width="13.6640625" customWidth="1"/>
    <col min="4" max="4" width="11" customWidth="1"/>
    <col min="5" max="5" width="13.109375" customWidth="1"/>
    <col min="6" max="6" width="10.77734375" customWidth="1"/>
    <col min="7" max="7" width="13.44140625" customWidth="1"/>
    <col min="8" max="8" width="16.5546875" customWidth="1"/>
  </cols>
  <sheetData>
    <row r="1" spans="1:13" ht="28.2" customHeight="1" x14ac:dyDescent="0.25">
      <c r="A1" s="478" t="s">
        <v>306</v>
      </c>
      <c r="B1" s="478"/>
      <c r="C1" s="478"/>
      <c r="D1" s="478"/>
      <c r="E1" s="478"/>
      <c r="F1" s="478"/>
      <c r="G1" s="478"/>
      <c r="H1" s="478"/>
      <c r="I1" s="21"/>
      <c r="M1" s="180"/>
    </row>
    <row r="2" spans="1:13" x14ac:dyDescent="0.25">
      <c r="A2" s="97"/>
      <c r="B2" s="21"/>
      <c r="C2" s="21"/>
      <c r="D2" s="21"/>
      <c r="E2" s="21"/>
      <c r="F2" s="21"/>
      <c r="G2" s="21"/>
      <c r="H2" s="21"/>
      <c r="I2" s="21"/>
    </row>
    <row r="3" spans="1:13" x14ac:dyDescent="0.25">
      <c r="A3" s="482" t="s">
        <v>307</v>
      </c>
      <c r="B3" s="482"/>
      <c r="C3" s="482"/>
      <c r="D3" s="482"/>
      <c r="E3" s="482"/>
      <c r="F3" s="482"/>
      <c r="G3" s="482"/>
      <c r="H3" s="482"/>
      <c r="I3" s="21"/>
    </row>
    <row r="4" spans="1:13" ht="15" customHeight="1" x14ac:dyDescent="0.25">
      <c r="A4" s="470"/>
      <c r="B4" s="524" t="s">
        <v>310</v>
      </c>
      <c r="C4" s="525"/>
      <c r="D4" s="502" t="s">
        <v>308</v>
      </c>
      <c r="E4" s="506"/>
      <c r="F4" s="506"/>
      <c r="G4" s="496"/>
      <c r="H4" s="220" t="s">
        <v>312</v>
      </c>
      <c r="I4" s="227"/>
    </row>
    <row r="5" spans="1:13" ht="13.95" customHeight="1" x14ac:dyDescent="0.25">
      <c r="A5" s="505"/>
      <c r="B5" s="526" t="s">
        <v>311</v>
      </c>
      <c r="C5" s="475"/>
      <c r="D5" s="528" t="s">
        <v>318</v>
      </c>
      <c r="E5" s="508"/>
      <c r="F5" s="527" t="s">
        <v>323</v>
      </c>
      <c r="G5" s="508"/>
      <c r="H5" s="101" t="s">
        <v>313</v>
      </c>
      <c r="I5" s="227"/>
    </row>
    <row r="6" spans="1:13" ht="14.4" x14ac:dyDescent="0.25">
      <c r="A6" s="505"/>
      <c r="B6" s="230" t="s">
        <v>49</v>
      </c>
      <c r="C6" s="231" t="s">
        <v>175</v>
      </c>
      <c r="D6" s="528" t="s">
        <v>319</v>
      </c>
      <c r="E6" s="508"/>
      <c r="F6" s="527" t="s">
        <v>324</v>
      </c>
      <c r="G6" s="508"/>
      <c r="H6" s="101" t="s">
        <v>314</v>
      </c>
      <c r="I6" s="227"/>
    </row>
    <row r="7" spans="1:13" ht="14.4" customHeight="1" x14ac:dyDescent="0.25">
      <c r="A7" s="505"/>
      <c r="B7" s="507"/>
      <c r="C7" s="101" t="s">
        <v>321</v>
      </c>
      <c r="D7" s="526" t="s">
        <v>320</v>
      </c>
      <c r="E7" s="475"/>
      <c r="F7" s="529" t="s">
        <v>317</v>
      </c>
      <c r="G7" s="530"/>
      <c r="H7" s="101" t="s">
        <v>315</v>
      </c>
      <c r="I7" s="227"/>
    </row>
    <row r="8" spans="1:13" ht="66" x14ac:dyDescent="0.25">
      <c r="A8" s="471"/>
      <c r="B8" s="473"/>
      <c r="C8" s="221" t="s">
        <v>322</v>
      </c>
      <c r="D8" s="219" t="s">
        <v>49</v>
      </c>
      <c r="E8" s="221" t="s">
        <v>309</v>
      </c>
      <c r="F8" s="219" t="s">
        <v>49</v>
      </c>
      <c r="G8" s="221" t="s">
        <v>309</v>
      </c>
      <c r="H8" s="221" t="s">
        <v>316</v>
      </c>
      <c r="I8" s="227"/>
    </row>
    <row r="9" spans="1:13" ht="14.4" x14ac:dyDescent="0.25">
      <c r="A9" s="224" t="s">
        <v>647</v>
      </c>
      <c r="B9" s="153"/>
      <c r="C9" s="224"/>
      <c r="D9" s="224"/>
      <c r="E9" s="224"/>
      <c r="F9" s="224"/>
      <c r="G9" s="224"/>
      <c r="H9" s="144"/>
      <c r="I9" s="227"/>
    </row>
    <row r="10" spans="1:13" ht="14.4" x14ac:dyDescent="0.25">
      <c r="A10" s="17" t="s">
        <v>66</v>
      </c>
      <c r="B10" s="274" t="s">
        <v>610</v>
      </c>
      <c r="C10" s="274" t="s">
        <v>610</v>
      </c>
      <c r="D10" s="274" t="s">
        <v>610</v>
      </c>
      <c r="E10" s="274" t="s">
        <v>610</v>
      </c>
      <c r="F10" s="274" t="s">
        <v>610</v>
      </c>
      <c r="G10" s="274" t="s">
        <v>610</v>
      </c>
      <c r="H10" s="274" t="s">
        <v>610</v>
      </c>
      <c r="I10" s="227"/>
    </row>
    <row r="11" spans="1:13" ht="14.4" x14ac:dyDescent="0.25">
      <c r="A11" s="26" t="s">
        <v>45</v>
      </c>
      <c r="B11" s="70"/>
      <c r="C11" s="26"/>
      <c r="D11" s="26"/>
      <c r="E11" s="26"/>
      <c r="F11" s="26"/>
      <c r="G11" s="26"/>
      <c r="H11" s="146"/>
      <c r="I11" s="227"/>
    </row>
    <row r="12" spans="1:13" ht="14.4" x14ac:dyDescent="0.25">
      <c r="A12" s="17" t="s">
        <v>66</v>
      </c>
      <c r="B12" s="274" t="s">
        <v>610</v>
      </c>
      <c r="C12" s="274" t="s">
        <v>610</v>
      </c>
      <c r="D12" s="274" t="s">
        <v>610</v>
      </c>
      <c r="E12" s="274" t="s">
        <v>610</v>
      </c>
      <c r="F12" s="274" t="s">
        <v>610</v>
      </c>
      <c r="G12" s="274" t="s">
        <v>610</v>
      </c>
      <c r="H12" s="274" t="s">
        <v>610</v>
      </c>
      <c r="I12" s="227"/>
    </row>
    <row r="13" spans="1:13" ht="14.4" x14ac:dyDescent="0.25">
      <c r="A13" s="17" t="s">
        <v>67</v>
      </c>
      <c r="B13" s="274" t="s">
        <v>610</v>
      </c>
      <c r="C13" s="274" t="s">
        <v>610</v>
      </c>
      <c r="D13" s="274" t="s">
        <v>610</v>
      </c>
      <c r="E13" s="274" t="s">
        <v>610</v>
      </c>
      <c r="F13" s="274" t="s">
        <v>610</v>
      </c>
      <c r="G13" s="274" t="s">
        <v>610</v>
      </c>
      <c r="H13" s="274" t="s">
        <v>610</v>
      </c>
      <c r="I13" s="227"/>
    </row>
    <row r="14" spans="1:13" ht="14.4" x14ac:dyDescent="0.25">
      <c r="A14" s="17" t="s">
        <v>68</v>
      </c>
      <c r="B14" s="274" t="s">
        <v>610</v>
      </c>
      <c r="C14" s="274" t="s">
        <v>610</v>
      </c>
      <c r="D14" s="274" t="s">
        <v>610</v>
      </c>
      <c r="E14" s="274" t="s">
        <v>610</v>
      </c>
      <c r="F14" s="274" t="s">
        <v>610</v>
      </c>
      <c r="G14" s="274" t="s">
        <v>610</v>
      </c>
      <c r="H14" s="274" t="s">
        <v>610</v>
      </c>
      <c r="I14" s="227"/>
    </row>
    <row r="15" spans="1:13" ht="14.4" x14ac:dyDescent="0.25">
      <c r="A15" s="17" t="s">
        <v>70</v>
      </c>
      <c r="B15" s="274" t="s">
        <v>610</v>
      </c>
      <c r="C15" s="274" t="s">
        <v>610</v>
      </c>
      <c r="D15" s="274" t="s">
        <v>610</v>
      </c>
      <c r="E15" s="274" t="s">
        <v>610</v>
      </c>
      <c r="F15" s="274" t="s">
        <v>610</v>
      </c>
      <c r="G15" s="274" t="s">
        <v>610</v>
      </c>
      <c r="H15" s="274" t="s">
        <v>610</v>
      </c>
      <c r="I15" s="227"/>
    </row>
    <row r="16" spans="1:13" ht="14.4" x14ac:dyDescent="0.25">
      <c r="A16" s="17" t="s">
        <v>71</v>
      </c>
      <c r="B16" s="274" t="s">
        <v>610</v>
      </c>
      <c r="C16" s="274" t="s">
        <v>610</v>
      </c>
      <c r="D16" s="274" t="s">
        <v>610</v>
      </c>
      <c r="E16" s="274" t="s">
        <v>610</v>
      </c>
      <c r="F16" s="274" t="s">
        <v>610</v>
      </c>
      <c r="G16" s="274" t="s">
        <v>610</v>
      </c>
      <c r="H16" s="274" t="s">
        <v>610</v>
      </c>
      <c r="I16" s="227"/>
    </row>
    <row r="17" spans="1:9" ht="14.4" x14ac:dyDescent="0.25">
      <c r="A17" s="17" t="s">
        <v>72</v>
      </c>
      <c r="B17" s="274" t="s">
        <v>610</v>
      </c>
      <c r="C17" s="274" t="s">
        <v>610</v>
      </c>
      <c r="D17" s="274" t="s">
        <v>610</v>
      </c>
      <c r="E17" s="274" t="s">
        <v>610</v>
      </c>
      <c r="F17" s="274" t="s">
        <v>610</v>
      </c>
      <c r="G17" s="274" t="s">
        <v>610</v>
      </c>
      <c r="H17" s="274" t="s">
        <v>610</v>
      </c>
      <c r="I17" s="227"/>
    </row>
    <row r="18" spans="1:9" ht="14.4" x14ac:dyDescent="0.25">
      <c r="A18" s="17" t="s">
        <v>74</v>
      </c>
      <c r="B18" s="274" t="s">
        <v>610</v>
      </c>
      <c r="C18" s="274" t="s">
        <v>610</v>
      </c>
      <c r="D18" s="274" t="s">
        <v>610</v>
      </c>
      <c r="E18" s="274" t="s">
        <v>610</v>
      </c>
      <c r="F18" s="274" t="s">
        <v>610</v>
      </c>
      <c r="G18" s="274" t="s">
        <v>610</v>
      </c>
      <c r="H18" s="274" t="s">
        <v>610</v>
      </c>
      <c r="I18" s="227"/>
    </row>
    <row r="19" spans="1:9" ht="14.4" x14ac:dyDescent="0.25">
      <c r="A19" s="17" t="s">
        <v>44</v>
      </c>
      <c r="B19" s="274" t="s">
        <v>610</v>
      </c>
      <c r="C19" s="274" t="s">
        <v>610</v>
      </c>
      <c r="D19" s="274" t="s">
        <v>610</v>
      </c>
      <c r="E19" s="274" t="s">
        <v>610</v>
      </c>
      <c r="F19" s="274" t="s">
        <v>610</v>
      </c>
      <c r="G19" s="274" t="s">
        <v>610</v>
      </c>
      <c r="H19" s="274" t="s">
        <v>610</v>
      </c>
      <c r="I19" s="227"/>
    </row>
    <row r="20" spans="1:9" ht="14.4" x14ac:dyDescent="0.25">
      <c r="A20" s="17" t="s">
        <v>75</v>
      </c>
      <c r="B20" s="274" t="s">
        <v>610</v>
      </c>
      <c r="C20" s="274" t="s">
        <v>610</v>
      </c>
      <c r="D20" s="274" t="s">
        <v>610</v>
      </c>
      <c r="E20" s="274" t="s">
        <v>610</v>
      </c>
      <c r="F20" s="274" t="s">
        <v>610</v>
      </c>
      <c r="G20" s="274" t="s">
        <v>610</v>
      </c>
      <c r="H20" s="274" t="s">
        <v>610</v>
      </c>
      <c r="I20" s="227"/>
    </row>
    <row r="21" spans="1:9" ht="14.4" x14ac:dyDescent="0.25">
      <c r="A21" s="17" t="s">
        <v>77</v>
      </c>
      <c r="B21" s="274" t="s">
        <v>610</v>
      </c>
      <c r="C21" s="274" t="s">
        <v>610</v>
      </c>
      <c r="D21" s="274" t="s">
        <v>610</v>
      </c>
      <c r="E21" s="274" t="s">
        <v>610</v>
      </c>
      <c r="F21" s="274" t="s">
        <v>610</v>
      </c>
      <c r="G21" s="274" t="s">
        <v>610</v>
      </c>
      <c r="H21" s="274" t="s">
        <v>610</v>
      </c>
      <c r="I21" s="227"/>
    </row>
    <row r="22" spans="1:9" ht="14.4" x14ac:dyDescent="0.25">
      <c r="A22" s="17" t="s">
        <v>78</v>
      </c>
      <c r="B22" s="274" t="s">
        <v>610</v>
      </c>
      <c r="C22" s="274" t="s">
        <v>610</v>
      </c>
      <c r="D22" s="274" t="s">
        <v>610</v>
      </c>
      <c r="E22" s="274" t="s">
        <v>610</v>
      </c>
      <c r="F22" s="274" t="s">
        <v>610</v>
      </c>
      <c r="G22" s="274" t="s">
        <v>610</v>
      </c>
      <c r="H22" s="274" t="s">
        <v>610</v>
      </c>
      <c r="I22" s="227"/>
    </row>
    <row r="23" spans="1:9" ht="14.4" x14ac:dyDescent="0.25">
      <c r="A23" s="233" t="s">
        <v>79</v>
      </c>
      <c r="B23" s="275" t="s">
        <v>610</v>
      </c>
      <c r="C23" s="275" t="s">
        <v>610</v>
      </c>
      <c r="D23" s="275" t="s">
        <v>610</v>
      </c>
      <c r="E23" s="275" t="s">
        <v>610</v>
      </c>
      <c r="F23" s="275" t="s">
        <v>610</v>
      </c>
      <c r="G23" s="275" t="s">
        <v>610</v>
      </c>
      <c r="H23" s="275" t="s">
        <v>610</v>
      </c>
      <c r="I23" s="227"/>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Header>&amp;C&amp;"Arial,полужирный"&amp;K00-048УРОВЕНЬ ЖИЗНИ НАСЕЛЕНИЯ</oddHeader>
    <oddFooter>&amp;C&amp;"Arial,курсив"&amp;K00-046Социально-экономическое положение Ямало-Ненецкого автономного округа 12'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sqref="A1:D1"/>
    </sheetView>
  </sheetViews>
  <sheetFormatPr defaultRowHeight="13.2" x14ac:dyDescent="0.25"/>
  <cols>
    <col min="1" max="1" width="28.5546875" customWidth="1"/>
    <col min="2" max="2" width="23.109375" customWidth="1"/>
    <col min="3" max="3" width="12.77734375" customWidth="1"/>
    <col min="4" max="4" width="22.88671875" customWidth="1"/>
  </cols>
  <sheetData>
    <row r="1" spans="1:4" ht="13.8" x14ac:dyDescent="0.25">
      <c r="A1" s="464" t="s">
        <v>25</v>
      </c>
      <c r="B1" s="464"/>
      <c r="C1" s="464"/>
      <c r="D1" s="464"/>
    </row>
    <row r="2" spans="1:4" x14ac:dyDescent="0.25">
      <c r="A2" s="14"/>
    </row>
    <row r="3" spans="1:4" x14ac:dyDescent="0.25">
      <c r="A3" s="461" t="s">
        <v>26</v>
      </c>
      <c r="B3" s="461" t="s">
        <v>27</v>
      </c>
      <c r="C3" s="462" t="s">
        <v>28</v>
      </c>
      <c r="D3" s="187" t="s">
        <v>551</v>
      </c>
    </row>
    <row r="4" spans="1:4" x14ac:dyDescent="0.25">
      <c r="A4" s="461"/>
      <c r="B4" s="461"/>
      <c r="C4" s="462"/>
      <c r="D4" s="178" t="s">
        <v>552</v>
      </c>
    </row>
    <row r="5" spans="1:4" x14ac:dyDescent="0.25">
      <c r="A5" s="461" t="s">
        <v>29</v>
      </c>
      <c r="B5" s="185" t="s">
        <v>30</v>
      </c>
      <c r="C5" s="186" t="s">
        <v>28</v>
      </c>
      <c r="D5" s="187" t="s">
        <v>553</v>
      </c>
    </row>
    <row r="6" spans="1:4" x14ac:dyDescent="0.25">
      <c r="A6" s="461"/>
      <c r="B6" s="176"/>
      <c r="C6" s="177"/>
      <c r="D6" s="178" t="s">
        <v>554</v>
      </c>
    </row>
    <row r="7" spans="1:4" x14ac:dyDescent="0.25">
      <c r="A7" s="461"/>
      <c r="B7" s="185" t="s">
        <v>546</v>
      </c>
      <c r="C7" s="186" t="s">
        <v>28</v>
      </c>
      <c r="D7" s="187" t="s">
        <v>555</v>
      </c>
    </row>
    <row r="8" spans="1:4" x14ac:dyDescent="0.25">
      <c r="A8" s="461"/>
      <c r="B8" s="176"/>
      <c r="C8" s="177"/>
      <c r="D8" s="178" t="s">
        <v>556</v>
      </c>
    </row>
    <row r="9" spans="1:4" x14ac:dyDescent="0.25">
      <c r="A9" s="461"/>
      <c r="B9" s="185" t="s">
        <v>31</v>
      </c>
      <c r="C9" s="186" t="s">
        <v>28</v>
      </c>
      <c r="D9" s="187" t="s">
        <v>557</v>
      </c>
    </row>
    <row r="10" spans="1:4" x14ac:dyDescent="0.25">
      <c r="A10" s="461"/>
      <c r="B10" s="176"/>
      <c r="C10" s="177"/>
      <c r="D10" s="178" t="s">
        <v>558</v>
      </c>
    </row>
    <row r="11" spans="1:4" x14ac:dyDescent="0.25">
      <c r="A11" s="461"/>
      <c r="B11" s="185" t="s">
        <v>32</v>
      </c>
      <c r="C11" s="186" t="s">
        <v>28</v>
      </c>
      <c r="D11" s="187" t="s">
        <v>559</v>
      </c>
    </row>
    <row r="12" spans="1:4" x14ac:dyDescent="0.25">
      <c r="A12" s="461"/>
      <c r="B12" s="179"/>
      <c r="C12" s="179"/>
      <c r="D12" s="178" t="s">
        <v>560</v>
      </c>
    </row>
    <row r="13" spans="1:4" x14ac:dyDescent="0.25">
      <c r="A13" s="461" t="s">
        <v>33</v>
      </c>
      <c r="B13" s="461" t="s">
        <v>32</v>
      </c>
      <c r="C13" s="462" t="s">
        <v>28</v>
      </c>
      <c r="D13" s="187" t="s">
        <v>559</v>
      </c>
    </row>
    <row r="14" spans="1:4" x14ac:dyDescent="0.25">
      <c r="A14" s="461"/>
      <c r="B14" s="461"/>
      <c r="C14" s="462"/>
      <c r="D14" s="178" t="s">
        <v>560</v>
      </c>
    </row>
    <row r="15" spans="1:4" x14ac:dyDescent="0.25">
      <c r="A15" s="461" t="s">
        <v>34</v>
      </c>
      <c r="B15" s="461" t="s">
        <v>35</v>
      </c>
      <c r="C15" s="462" t="s">
        <v>28</v>
      </c>
      <c r="D15" s="187" t="s">
        <v>561</v>
      </c>
    </row>
    <row r="16" spans="1:4" x14ac:dyDescent="0.25">
      <c r="A16" s="461"/>
      <c r="B16" s="461"/>
      <c r="C16" s="462"/>
      <c r="D16" s="178" t="s">
        <v>562</v>
      </c>
    </row>
    <row r="17" spans="1:4" x14ac:dyDescent="0.25">
      <c r="A17" s="461" t="s">
        <v>563</v>
      </c>
      <c r="B17" s="461" t="s">
        <v>35</v>
      </c>
      <c r="C17" s="462" t="s">
        <v>28</v>
      </c>
      <c r="D17" s="187" t="s">
        <v>561</v>
      </c>
    </row>
    <row r="18" spans="1:4" x14ac:dyDescent="0.25">
      <c r="A18" s="461"/>
      <c r="B18" s="461"/>
      <c r="C18" s="462"/>
      <c r="D18" s="178" t="s">
        <v>562</v>
      </c>
    </row>
    <row r="19" spans="1:4" x14ac:dyDescent="0.25">
      <c r="A19" s="461" t="s">
        <v>550</v>
      </c>
      <c r="B19" s="185" t="s">
        <v>579</v>
      </c>
      <c r="C19" s="186" t="s">
        <v>28</v>
      </c>
      <c r="D19" s="187" t="s">
        <v>564</v>
      </c>
    </row>
    <row r="20" spans="1:4" x14ac:dyDescent="0.25">
      <c r="A20" s="461"/>
      <c r="B20" s="176"/>
      <c r="C20" s="177"/>
      <c r="D20" s="178" t="s">
        <v>580</v>
      </c>
    </row>
    <row r="21" spans="1:4" x14ac:dyDescent="0.25">
      <c r="A21" s="461"/>
      <c r="B21" s="185" t="s">
        <v>36</v>
      </c>
      <c r="C21" s="186" t="s">
        <v>28</v>
      </c>
      <c r="D21" s="187" t="s">
        <v>565</v>
      </c>
    </row>
    <row r="22" spans="1:4" x14ac:dyDescent="0.25">
      <c r="A22" s="461"/>
      <c r="B22" s="188"/>
      <c r="C22" s="188"/>
      <c r="D22" s="178" t="s">
        <v>566</v>
      </c>
    </row>
    <row r="23" spans="1:4" x14ac:dyDescent="0.25">
      <c r="A23" s="461" t="s">
        <v>37</v>
      </c>
      <c r="B23" s="461" t="s">
        <v>36</v>
      </c>
      <c r="C23" s="462" t="s">
        <v>28</v>
      </c>
      <c r="D23" s="187" t="s">
        <v>565</v>
      </c>
    </row>
    <row r="24" spans="1:4" x14ac:dyDescent="0.25">
      <c r="A24" s="461"/>
      <c r="B24" s="461"/>
      <c r="C24" s="462"/>
      <c r="D24" s="178" t="s">
        <v>566</v>
      </c>
    </row>
    <row r="25" spans="1:4" x14ac:dyDescent="0.25">
      <c r="A25" s="461" t="s">
        <v>38</v>
      </c>
      <c r="B25" s="461" t="s">
        <v>39</v>
      </c>
      <c r="C25" s="462" t="s">
        <v>28</v>
      </c>
      <c r="D25" s="187" t="s">
        <v>564</v>
      </c>
    </row>
    <row r="26" spans="1:4" x14ac:dyDescent="0.25">
      <c r="A26" s="461"/>
      <c r="B26" s="461"/>
      <c r="C26" s="462"/>
      <c r="D26" s="178" t="s">
        <v>567</v>
      </c>
    </row>
    <row r="27" spans="1:4" x14ac:dyDescent="0.25">
      <c r="A27" s="461" t="s">
        <v>40</v>
      </c>
      <c r="B27" s="461" t="s">
        <v>27</v>
      </c>
      <c r="C27" s="462" t="s">
        <v>28</v>
      </c>
      <c r="D27" s="187" t="s">
        <v>551</v>
      </c>
    </row>
    <row r="28" spans="1:4" x14ac:dyDescent="0.25">
      <c r="A28" s="461"/>
      <c r="B28" s="461"/>
      <c r="C28" s="462"/>
      <c r="D28" s="178" t="s">
        <v>552</v>
      </c>
    </row>
    <row r="32" spans="1:4" x14ac:dyDescent="0.25">
      <c r="A32" s="463" t="s">
        <v>581</v>
      </c>
      <c r="B32" s="463"/>
      <c r="C32" s="463"/>
      <c r="D32" s="463"/>
    </row>
    <row r="33" spans="1:4" x14ac:dyDescent="0.25">
      <c r="A33" s="5"/>
    </row>
    <row r="34" spans="1:4" ht="17.399999999999999" customHeight="1" x14ac:dyDescent="0.25">
      <c r="A34" s="185" t="s">
        <v>582</v>
      </c>
      <c r="B34" s="185" t="s">
        <v>583</v>
      </c>
      <c r="C34" s="185" t="s">
        <v>584</v>
      </c>
      <c r="D34" s="185" t="s">
        <v>585</v>
      </c>
    </row>
    <row r="35" spans="1:4" x14ac:dyDescent="0.25">
      <c r="A35" s="185" t="s">
        <v>586</v>
      </c>
      <c r="B35" s="185" t="s">
        <v>587</v>
      </c>
      <c r="C35" s="185" t="s">
        <v>588</v>
      </c>
      <c r="D35" s="185" t="s">
        <v>589</v>
      </c>
    </row>
    <row r="36" spans="1:4" x14ac:dyDescent="0.25">
      <c r="A36" s="185" t="s">
        <v>590</v>
      </c>
      <c r="B36" s="185" t="s">
        <v>591</v>
      </c>
      <c r="C36" s="185" t="s">
        <v>592</v>
      </c>
      <c r="D36" s="185" t="s">
        <v>593</v>
      </c>
    </row>
    <row r="37" spans="1:4" x14ac:dyDescent="0.25">
      <c r="A37" s="185" t="s">
        <v>594</v>
      </c>
      <c r="B37" s="185" t="s">
        <v>595</v>
      </c>
      <c r="C37" s="185" t="s">
        <v>596</v>
      </c>
      <c r="D37" s="185" t="s">
        <v>597</v>
      </c>
    </row>
    <row r="38" spans="1:4" x14ac:dyDescent="0.25">
      <c r="A38" s="185" t="s">
        <v>598</v>
      </c>
      <c r="B38" s="185" t="s">
        <v>599</v>
      </c>
      <c r="C38" s="185" t="s">
        <v>600</v>
      </c>
      <c r="D38" s="185" t="s">
        <v>601</v>
      </c>
    </row>
    <row r="39" spans="1:4" x14ac:dyDescent="0.25">
      <c r="A39" s="185" t="s">
        <v>602</v>
      </c>
      <c r="B39" s="185" t="s">
        <v>603</v>
      </c>
      <c r="C39" s="185" t="s">
        <v>336</v>
      </c>
      <c r="D39" s="185" t="s">
        <v>604</v>
      </c>
    </row>
    <row r="40" spans="1:4" ht="15.6" x14ac:dyDescent="0.25">
      <c r="A40" s="185" t="s">
        <v>605</v>
      </c>
      <c r="B40" s="185" t="s">
        <v>606</v>
      </c>
      <c r="C40" s="185"/>
      <c r="D40" s="185"/>
    </row>
    <row r="41" spans="1:4" x14ac:dyDescent="0.25">
      <c r="A41" s="185"/>
      <c r="B41" s="185"/>
      <c r="C41" s="185"/>
      <c r="D41" s="185"/>
    </row>
    <row r="42" spans="1:4" x14ac:dyDescent="0.25">
      <c r="A42" s="189"/>
    </row>
    <row r="43" spans="1:4" x14ac:dyDescent="0.25">
      <c r="A43" s="189"/>
    </row>
    <row r="44" spans="1:4" x14ac:dyDescent="0.25">
      <c r="A44" s="463" t="s">
        <v>607</v>
      </c>
      <c r="B44" s="463"/>
      <c r="C44" s="463"/>
      <c r="D44" s="463"/>
    </row>
    <row r="45" spans="1:4" x14ac:dyDescent="0.25">
      <c r="A45" s="189"/>
    </row>
    <row r="46" spans="1:4" ht="35.4" customHeight="1" x14ac:dyDescent="0.25">
      <c r="A46" s="187" t="s">
        <v>608</v>
      </c>
      <c r="B46" s="460" t="s">
        <v>609</v>
      </c>
      <c r="C46" s="460"/>
      <c r="D46" s="460"/>
    </row>
    <row r="47" spans="1:4" x14ac:dyDescent="0.25">
      <c r="A47" s="187" t="s">
        <v>610</v>
      </c>
      <c r="B47" s="185" t="s">
        <v>611</v>
      </c>
    </row>
    <row r="48" spans="1:4" ht="22.2" customHeight="1" x14ac:dyDescent="0.25">
      <c r="A48" s="190">
        <v>0</v>
      </c>
      <c r="B48" s="460" t="s">
        <v>612</v>
      </c>
      <c r="C48" s="460"/>
      <c r="D48" s="460"/>
    </row>
    <row r="49" spans="1:1" x14ac:dyDescent="0.25">
      <c r="A49" s="14"/>
    </row>
  </sheetData>
  <mergeCells count="28">
    <mergeCell ref="A1:D1"/>
    <mergeCell ref="C23:C24"/>
    <mergeCell ref="A15:A16"/>
    <mergeCell ref="B15:B16"/>
    <mergeCell ref="C15:C16"/>
    <mergeCell ref="A17:A18"/>
    <mergeCell ref="B17:B18"/>
    <mergeCell ref="C17:C18"/>
    <mergeCell ref="A19:A22"/>
    <mergeCell ref="A25:A26"/>
    <mergeCell ref="B25:B26"/>
    <mergeCell ref="C25:C26"/>
    <mergeCell ref="A3:A4"/>
    <mergeCell ref="B3:B4"/>
    <mergeCell ref="C3:C4"/>
    <mergeCell ref="A5:A12"/>
    <mergeCell ref="A13:A14"/>
    <mergeCell ref="B13:B14"/>
    <mergeCell ref="C13:C14"/>
    <mergeCell ref="A23:A24"/>
    <mergeCell ref="B23:B24"/>
    <mergeCell ref="B46:D46"/>
    <mergeCell ref="B48:D48"/>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4" width="15.88671875" customWidth="1"/>
  </cols>
  <sheetData>
    <row r="1" spans="1:4" ht="13.8" x14ac:dyDescent="0.25">
      <c r="A1" s="476" t="s">
        <v>543</v>
      </c>
      <c r="B1" s="476"/>
      <c r="C1" s="476"/>
      <c r="D1" s="476"/>
    </row>
    <row r="3" spans="1:4" ht="25.95" customHeight="1" x14ac:dyDescent="0.25">
      <c r="A3" s="514" t="s">
        <v>528</v>
      </c>
      <c r="B3" s="514"/>
      <c r="C3" s="514"/>
      <c r="D3" s="514"/>
    </row>
    <row r="4" spans="1:4" x14ac:dyDescent="0.25">
      <c r="A4" s="103"/>
      <c r="B4" s="21"/>
      <c r="C4" s="21"/>
      <c r="D4" s="21"/>
    </row>
    <row r="5" spans="1:4" ht="39.6" x14ac:dyDescent="0.25">
      <c r="A5" s="54"/>
      <c r="B5" s="43" t="s">
        <v>330</v>
      </c>
      <c r="C5" s="19" t="s">
        <v>325</v>
      </c>
      <c r="D5" s="234" t="s">
        <v>331</v>
      </c>
    </row>
    <row r="6" spans="1:4" x14ac:dyDescent="0.25">
      <c r="A6" s="26" t="s">
        <v>326</v>
      </c>
      <c r="B6" s="270">
        <v>331.1</v>
      </c>
      <c r="C6" s="270">
        <v>99.9</v>
      </c>
      <c r="D6" s="271">
        <v>331.6</v>
      </c>
    </row>
    <row r="7" spans="1:4" x14ac:dyDescent="0.25">
      <c r="A7" s="67" t="s">
        <v>165</v>
      </c>
      <c r="B7" s="104"/>
      <c r="C7" s="104"/>
      <c r="D7" s="105"/>
    </row>
    <row r="8" spans="1:4" ht="26.4" x14ac:dyDescent="0.25">
      <c r="A8" s="33" t="s">
        <v>327</v>
      </c>
      <c r="B8" s="270">
        <v>325.10000000000002</v>
      </c>
      <c r="C8" s="104">
        <v>99.8</v>
      </c>
      <c r="D8" s="271">
        <v>325.8</v>
      </c>
    </row>
    <row r="9" spans="1:4" x14ac:dyDescent="0.25">
      <c r="A9" s="33" t="s">
        <v>328</v>
      </c>
      <c r="B9" s="270">
        <v>2.2000000000000002</v>
      </c>
      <c r="C9" s="270">
        <v>102.8</v>
      </c>
      <c r="D9" s="271">
        <v>2.2999999999999998</v>
      </c>
    </row>
    <row r="10" spans="1:4" ht="26.4" x14ac:dyDescent="0.25">
      <c r="A10" s="41" t="s">
        <v>329</v>
      </c>
      <c r="B10" s="272">
        <v>3.7</v>
      </c>
      <c r="C10" s="272">
        <v>101.7</v>
      </c>
      <c r="D10" s="273">
        <v>3.5</v>
      </c>
    </row>
  </sheetData>
  <mergeCells count="2">
    <mergeCell ref="A3:D3"/>
    <mergeCell ref="A1:D1"/>
  </mergeCells>
  <pageMargins left="0.7" right="0.7" top="0.75" bottom="0.75" header="0.3" footer="0.3"/>
  <pageSetup paperSize="9" orientation="portrait" r:id="rId1"/>
  <headerFooter>
    <oddHeader>&amp;C&amp;"Arial,полужирный"&amp;K00-048ЗАНЯТОСТЬ И БЕЗРАБОТИЦА</oddHeader>
    <oddFooter>&amp;C&amp;"Arial,курсив"&amp;K00-046Социально-экономическое положение Ямало-Ненецкого автономного округа 12'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9" zoomScaleNormal="100" workbookViewId="0">
      <selection sqref="A1:E1"/>
    </sheetView>
  </sheetViews>
  <sheetFormatPr defaultRowHeight="13.2" x14ac:dyDescent="0.25"/>
  <cols>
    <col min="1" max="1" width="19.6640625" customWidth="1"/>
    <col min="2" max="5" width="17" customWidth="1"/>
  </cols>
  <sheetData>
    <row r="1" spans="1:13" ht="25.8" customHeight="1" x14ac:dyDescent="0.25">
      <c r="A1" s="478" t="s">
        <v>682</v>
      </c>
      <c r="B1" s="478"/>
      <c r="C1" s="478"/>
      <c r="D1" s="478"/>
      <c r="E1" s="478"/>
      <c r="M1" s="180"/>
    </row>
    <row r="2" spans="1:13" ht="14.4" customHeight="1" x14ac:dyDescent="0.25">
      <c r="A2" s="531" t="s">
        <v>683</v>
      </c>
      <c r="B2" s="531"/>
      <c r="C2" s="531"/>
      <c r="D2" s="531"/>
      <c r="E2" s="531"/>
      <c r="M2" s="180"/>
    </row>
    <row r="3" spans="1:13" x14ac:dyDescent="0.25">
      <c r="A3" s="66"/>
      <c r="B3" s="21"/>
      <c r="C3" s="21"/>
      <c r="D3" s="21"/>
      <c r="E3" s="21"/>
    </row>
    <row r="4" spans="1:13" x14ac:dyDescent="0.25">
      <c r="A4" s="482" t="s">
        <v>332</v>
      </c>
      <c r="B4" s="482"/>
      <c r="C4" s="482"/>
      <c r="D4" s="482"/>
      <c r="E4" s="482"/>
    </row>
    <row r="5" spans="1:13" x14ac:dyDescent="0.25">
      <c r="A5" s="232"/>
      <c r="B5" s="217" t="s">
        <v>333</v>
      </c>
      <c r="C5" s="480" t="s">
        <v>334</v>
      </c>
      <c r="D5" s="512"/>
      <c r="E5" s="481"/>
    </row>
    <row r="6" spans="1:13" ht="11.4" customHeight="1" x14ac:dyDescent="0.25">
      <c r="A6" s="17"/>
      <c r="B6" s="228" t="s">
        <v>335</v>
      </c>
      <c r="C6" s="228" t="s">
        <v>336</v>
      </c>
      <c r="D6" s="480" t="s">
        <v>175</v>
      </c>
      <c r="E6" s="481"/>
    </row>
    <row r="7" spans="1:13" ht="54" customHeight="1" x14ac:dyDescent="0.25">
      <c r="A7" s="233"/>
      <c r="B7" s="219" t="s">
        <v>337</v>
      </c>
      <c r="C7" s="219" t="s">
        <v>338</v>
      </c>
      <c r="D7" s="219" t="s">
        <v>64</v>
      </c>
      <c r="E7" s="221" t="s">
        <v>339</v>
      </c>
    </row>
    <row r="8" spans="1:13" ht="15.6" customHeight="1" x14ac:dyDescent="0.25">
      <c r="A8" s="224" t="s">
        <v>45</v>
      </c>
      <c r="B8" s="153"/>
      <c r="C8" s="224"/>
      <c r="D8" s="224"/>
      <c r="E8" s="144"/>
    </row>
    <row r="9" spans="1:13" ht="15.6" customHeight="1" x14ac:dyDescent="0.25">
      <c r="A9" s="17" t="s">
        <v>66</v>
      </c>
      <c r="B9" s="57">
        <v>7.4</v>
      </c>
      <c r="C9" s="58">
        <v>6.2</v>
      </c>
      <c r="D9" s="58">
        <v>95.2</v>
      </c>
      <c r="E9" s="58" t="s">
        <v>629</v>
      </c>
    </row>
    <row r="10" spans="1:13" ht="15.6" customHeight="1" x14ac:dyDescent="0.25">
      <c r="A10" s="17" t="s">
        <v>67</v>
      </c>
      <c r="B10" s="57">
        <v>6.7</v>
      </c>
      <c r="C10" s="58">
        <v>5.6</v>
      </c>
      <c r="D10" s="58">
        <v>90.9</v>
      </c>
      <c r="E10" s="58" t="s">
        <v>637</v>
      </c>
    </row>
    <row r="11" spans="1:13" ht="15.6" customHeight="1" x14ac:dyDescent="0.25">
      <c r="A11" s="17" t="s">
        <v>68</v>
      </c>
      <c r="B11" s="57">
        <v>6</v>
      </c>
      <c r="C11" s="58">
        <v>4.7</v>
      </c>
      <c r="D11" s="58">
        <v>84.5</v>
      </c>
      <c r="E11" s="58" t="s">
        <v>638</v>
      </c>
    </row>
    <row r="12" spans="1:13" ht="15.6" customHeight="1" x14ac:dyDescent="0.25">
      <c r="A12" s="17" t="s">
        <v>70</v>
      </c>
      <c r="B12" s="57">
        <v>5.5</v>
      </c>
      <c r="C12" s="58">
        <v>4.5999999999999996</v>
      </c>
      <c r="D12" s="58">
        <v>96.1</v>
      </c>
      <c r="E12" s="58">
        <v>127.4</v>
      </c>
    </row>
    <row r="13" spans="1:13" ht="15.6" customHeight="1" x14ac:dyDescent="0.25">
      <c r="A13" s="17" t="s">
        <v>71</v>
      </c>
      <c r="B13" s="57">
        <v>4.5999999999999996</v>
      </c>
      <c r="C13" s="58">
        <v>3.6</v>
      </c>
      <c r="D13" s="58">
        <v>79</v>
      </c>
      <c r="E13" s="58">
        <v>72.599999999999994</v>
      </c>
    </row>
    <row r="14" spans="1:13" ht="15.6" customHeight="1" x14ac:dyDescent="0.25">
      <c r="A14" s="17" t="s">
        <v>72</v>
      </c>
      <c r="B14" s="57">
        <v>4</v>
      </c>
      <c r="C14" s="58">
        <v>3</v>
      </c>
      <c r="D14" s="58">
        <v>83.4</v>
      </c>
      <c r="E14" s="58">
        <v>50.7</v>
      </c>
    </row>
    <row r="15" spans="1:13" ht="15.6" customHeight="1" x14ac:dyDescent="0.25">
      <c r="A15" s="17" t="s">
        <v>74</v>
      </c>
      <c r="B15" s="57">
        <v>3.5</v>
      </c>
      <c r="C15" s="58">
        <v>2.5</v>
      </c>
      <c r="D15" s="58">
        <v>84.4</v>
      </c>
      <c r="E15" s="58">
        <v>38.1</v>
      </c>
    </row>
    <row r="16" spans="1:13" ht="15.6" customHeight="1" x14ac:dyDescent="0.25">
      <c r="A16" s="17" t="s">
        <v>44</v>
      </c>
      <c r="B16" s="57">
        <v>3.1</v>
      </c>
      <c r="C16" s="58">
        <v>2.1</v>
      </c>
      <c r="D16" s="58">
        <v>82.6</v>
      </c>
      <c r="E16" s="58">
        <v>29.5</v>
      </c>
    </row>
    <row r="17" spans="1:5" ht="15.6" customHeight="1" x14ac:dyDescent="0.25">
      <c r="A17" s="17" t="s">
        <v>75</v>
      </c>
      <c r="B17" s="57">
        <v>2.8</v>
      </c>
      <c r="C17" s="58">
        <v>1.8</v>
      </c>
      <c r="D17" s="58">
        <v>84.5</v>
      </c>
      <c r="E17" s="58">
        <v>24.6</v>
      </c>
    </row>
    <row r="18" spans="1:5" ht="15.6" customHeight="1" x14ac:dyDescent="0.25">
      <c r="A18" s="17" t="s">
        <v>77</v>
      </c>
      <c r="B18" s="57">
        <v>2.7</v>
      </c>
      <c r="C18" s="58">
        <v>1.6</v>
      </c>
      <c r="D18" s="58">
        <v>92.7</v>
      </c>
      <c r="E18" s="58">
        <v>23.1</v>
      </c>
    </row>
    <row r="19" spans="1:5" ht="15.6" customHeight="1" x14ac:dyDescent="0.25">
      <c r="A19" s="17" t="s">
        <v>78</v>
      </c>
      <c r="B19" s="57">
        <v>2.5</v>
      </c>
      <c r="C19" s="58">
        <v>1.5</v>
      </c>
      <c r="D19" s="58">
        <v>91.2</v>
      </c>
      <c r="E19" s="58">
        <v>22.3</v>
      </c>
    </row>
    <row r="20" spans="1:5" ht="15.6" customHeight="1" x14ac:dyDescent="0.25">
      <c r="A20" s="17" t="s">
        <v>79</v>
      </c>
      <c r="B20" s="57">
        <v>2</v>
      </c>
      <c r="C20" s="58">
        <v>1.6</v>
      </c>
      <c r="D20" s="58">
        <v>108.4</v>
      </c>
      <c r="E20" s="58">
        <v>25</v>
      </c>
    </row>
    <row r="21" spans="1:5" ht="15.6" customHeight="1" x14ac:dyDescent="0.25">
      <c r="A21" s="26" t="s">
        <v>82</v>
      </c>
      <c r="B21" s="70"/>
      <c r="C21" s="26"/>
      <c r="D21" s="26"/>
      <c r="E21" s="146"/>
    </row>
    <row r="22" spans="1:5" ht="15.6" customHeight="1" x14ac:dyDescent="0.25">
      <c r="A22" s="17" t="s">
        <v>66</v>
      </c>
      <c r="B22" s="57">
        <v>2.5</v>
      </c>
      <c r="C22" s="58">
        <v>1.8</v>
      </c>
      <c r="D22" s="58">
        <v>101.4</v>
      </c>
      <c r="E22" s="58">
        <v>97.6</v>
      </c>
    </row>
    <row r="23" spans="1:5" ht="15.6" customHeight="1" x14ac:dyDescent="0.25">
      <c r="A23" s="17" t="s">
        <v>67</v>
      </c>
      <c r="B23" s="57">
        <v>2.7</v>
      </c>
      <c r="C23" s="58">
        <v>2</v>
      </c>
      <c r="D23" s="58">
        <v>109.3</v>
      </c>
      <c r="E23" s="58">
        <v>95.1</v>
      </c>
    </row>
    <row r="24" spans="1:5" ht="15.6" customHeight="1" x14ac:dyDescent="0.25">
      <c r="A24" s="17" t="s">
        <v>68</v>
      </c>
      <c r="B24" s="57">
        <v>2.7</v>
      </c>
      <c r="C24" s="58">
        <v>2.1</v>
      </c>
      <c r="D24" s="58">
        <v>107.8</v>
      </c>
      <c r="E24" s="58">
        <v>98.6</v>
      </c>
    </row>
    <row r="25" spans="1:5" ht="15.6" customHeight="1" x14ac:dyDescent="0.25">
      <c r="A25" s="17" t="s">
        <v>70</v>
      </c>
      <c r="B25" s="57">
        <v>4.8</v>
      </c>
      <c r="C25" s="58">
        <v>3.6</v>
      </c>
      <c r="D25" s="58">
        <v>166.6</v>
      </c>
      <c r="E25" s="58">
        <v>159.30000000000001</v>
      </c>
    </row>
    <row r="26" spans="1:5" ht="15.6" customHeight="1" x14ac:dyDescent="0.25">
      <c r="A26" s="17" t="s">
        <v>71</v>
      </c>
      <c r="B26" s="57">
        <v>6.2</v>
      </c>
      <c r="C26" s="58">
        <v>5</v>
      </c>
      <c r="D26" s="58">
        <v>138.69999999999999</v>
      </c>
      <c r="E26" s="58" t="s">
        <v>633</v>
      </c>
    </row>
    <row r="27" spans="1:5" ht="15.6" customHeight="1" x14ac:dyDescent="0.25">
      <c r="A27" s="17" t="s">
        <v>72</v>
      </c>
      <c r="B27" s="57">
        <v>7</v>
      </c>
      <c r="C27" s="58">
        <v>5.9</v>
      </c>
      <c r="D27" s="58">
        <v>119.4</v>
      </c>
      <c r="E27" s="58" t="s">
        <v>639</v>
      </c>
    </row>
    <row r="28" spans="1:5" ht="15.6" customHeight="1" x14ac:dyDescent="0.25">
      <c r="A28" s="17" t="s">
        <v>74</v>
      </c>
      <c r="B28" s="57">
        <v>7.8</v>
      </c>
      <c r="C28" s="58">
        <v>6.6</v>
      </c>
      <c r="D28" s="58">
        <v>112.3</v>
      </c>
      <c r="E28" s="58" t="s">
        <v>640</v>
      </c>
    </row>
    <row r="29" spans="1:5" ht="15.6" customHeight="1" x14ac:dyDescent="0.25">
      <c r="A29" s="17" t="s">
        <v>44</v>
      </c>
      <c r="B29" s="57">
        <v>8.3000000000000007</v>
      </c>
      <c r="C29" s="58">
        <v>7.1</v>
      </c>
      <c r="D29" s="58">
        <v>106.8</v>
      </c>
      <c r="E29" s="58" t="s">
        <v>641</v>
      </c>
    </row>
    <row r="30" spans="1:5" ht="15.6" customHeight="1" x14ac:dyDescent="0.25">
      <c r="A30" s="17" t="s">
        <v>75</v>
      </c>
      <c r="B30" s="57">
        <v>8.5</v>
      </c>
      <c r="C30" s="58">
        <v>7.2</v>
      </c>
      <c r="D30" s="58">
        <v>101.4</v>
      </c>
      <c r="E30" s="58" t="s">
        <v>642</v>
      </c>
    </row>
    <row r="31" spans="1:5" ht="15.6" customHeight="1" x14ac:dyDescent="0.25">
      <c r="A31" s="17" t="s">
        <v>77</v>
      </c>
      <c r="B31" s="57">
        <v>8.3000000000000007</v>
      </c>
      <c r="C31" s="58">
        <v>7.1</v>
      </c>
      <c r="D31" s="58">
        <v>98.4</v>
      </c>
      <c r="E31" s="58" t="s">
        <v>643</v>
      </c>
    </row>
    <row r="32" spans="1:5" ht="15.6" customHeight="1" x14ac:dyDescent="0.25">
      <c r="A32" s="17" t="s">
        <v>78</v>
      </c>
      <c r="B32" s="57">
        <v>7.9</v>
      </c>
      <c r="C32" s="58">
        <v>6.7</v>
      </c>
      <c r="D32" s="58">
        <v>94.5</v>
      </c>
      <c r="E32" s="58" t="s">
        <v>644</v>
      </c>
    </row>
    <row r="33" spans="1:5" ht="15.6" customHeight="1" x14ac:dyDescent="0.25">
      <c r="A33" s="233" t="s">
        <v>79</v>
      </c>
      <c r="B33" s="60">
        <v>7.5</v>
      </c>
      <c r="C33" s="59">
        <v>6.5</v>
      </c>
      <c r="D33" s="59">
        <v>96.8</v>
      </c>
      <c r="E33" s="59" t="s">
        <v>645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&amp;C&amp;"Arial,полужирный"&amp;K00-048ЗАНЯТОСТЬ И БЕЗРАБОТИЦА</oddHeader>
    <oddFooter>&amp;C&amp;"Arial,курсив"&amp;K00-047Социально-экономическое положение Ямало-Ненецкого автономного округа 12'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sqref="A1:G1"/>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13" ht="13.8" x14ac:dyDescent="0.25">
      <c r="A1" s="476" t="s">
        <v>544</v>
      </c>
      <c r="B1" s="476"/>
      <c r="C1" s="476"/>
      <c r="D1" s="476"/>
      <c r="E1" s="476"/>
      <c r="F1" s="476"/>
      <c r="G1" s="476"/>
      <c r="M1" s="180"/>
    </row>
    <row r="2" spans="1:13" ht="13.8" x14ac:dyDescent="0.25">
      <c r="A2" s="206"/>
      <c r="B2" s="206"/>
      <c r="C2" s="206"/>
      <c r="D2" s="206"/>
      <c r="E2" s="206"/>
      <c r="F2" s="206"/>
      <c r="G2" s="206"/>
    </row>
    <row r="3" spans="1:13" ht="28.2" customHeight="1" x14ac:dyDescent="0.25">
      <c r="A3" s="532" t="s">
        <v>636</v>
      </c>
      <c r="B3" s="533"/>
      <c r="C3" s="533"/>
      <c r="D3" s="533"/>
      <c r="E3" s="533"/>
      <c r="F3" s="533"/>
      <c r="G3" s="533"/>
    </row>
    <row r="5" spans="1:13" ht="13.8" x14ac:dyDescent="0.25">
      <c r="A5" s="479" t="s">
        <v>341</v>
      </c>
      <c r="B5" s="479"/>
      <c r="C5" s="479"/>
      <c r="D5" s="479"/>
      <c r="E5" s="479"/>
      <c r="F5" s="479"/>
      <c r="G5" s="479"/>
    </row>
    <row r="6" spans="1:13" x14ac:dyDescent="0.25">
      <c r="A6" s="207"/>
      <c r="B6" s="21"/>
      <c r="C6" s="21"/>
      <c r="D6" s="21"/>
      <c r="E6" s="21"/>
      <c r="F6" s="21"/>
      <c r="G6" s="21"/>
    </row>
    <row r="7" spans="1:13" ht="12.6" customHeight="1" x14ac:dyDescent="0.25">
      <c r="A7" s="202"/>
      <c r="B7" s="483" t="s">
        <v>352</v>
      </c>
      <c r="C7" s="512"/>
      <c r="D7" s="481"/>
      <c r="E7" s="483" t="s">
        <v>353</v>
      </c>
      <c r="F7" s="512"/>
      <c r="G7" s="481"/>
    </row>
    <row r="8" spans="1:13" ht="105.6" x14ac:dyDescent="0.25">
      <c r="A8" s="203"/>
      <c r="B8" s="204" t="s">
        <v>342</v>
      </c>
      <c r="C8" s="205" t="s">
        <v>343</v>
      </c>
      <c r="D8" s="16" t="s">
        <v>351</v>
      </c>
      <c r="E8" s="205" t="s">
        <v>342</v>
      </c>
      <c r="F8" s="205" t="s">
        <v>343</v>
      </c>
      <c r="G8" s="16" t="s">
        <v>351</v>
      </c>
    </row>
    <row r="9" spans="1:13" x14ac:dyDescent="0.25">
      <c r="A9" s="17" t="s">
        <v>344</v>
      </c>
      <c r="B9" s="208">
        <v>6305</v>
      </c>
      <c r="C9" s="209">
        <v>12.6</v>
      </c>
      <c r="D9" s="209">
        <v>98.2</v>
      </c>
      <c r="E9" s="209">
        <v>6422</v>
      </c>
      <c r="F9" s="209">
        <v>12.8</v>
      </c>
      <c r="G9" s="209">
        <v>102.6</v>
      </c>
      <c r="H9" s="308"/>
    </row>
    <row r="10" spans="1:13" x14ac:dyDescent="0.25">
      <c r="A10" s="17" t="s">
        <v>345</v>
      </c>
      <c r="B10" s="208">
        <v>3166</v>
      </c>
      <c r="C10" s="209">
        <v>6.3</v>
      </c>
      <c r="D10" s="209">
        <v>107.7</v>
      </c>
      <c r="E10" s="209">
        <v>2940</v>
      </c>
      <c r="F10" s="209">
        <v>5.9</v>
      </c>
      <c r="G10" s="209">
        <v>125.9</v>
      </c>
      <c r="H10" s="308"/>
    </row>
    <row r="11" spans="1:13" ht="14.4" customHeight="1" x14ac:dyDescent="0.25">
      <c r="A11" s="34" t="s">
        <v>350</v>
      </c>
      <c r="B11" s="208">
        <v>27</v>
      </c>
      <c r="C11" s="106" t="s">
        <v>615</v>
      </c>
      <c r="D11" s="209">
        <v>117.4</v>
      </c>
      <c r="E11" s="209">
        <v>23</v>
      </c>
      <c r="F11" s="106" t="s">
        <v>616</v>
      </c>
      <c r="G11" s="209">
        <v>71.900000000000006</v>
      </c>
      <c r="H11" s="308"/>
    </row>
    <row r="12" spans="1:13" ht="26.4" x14ac:dyDescent="0.25">
      <c r="A12" s="17" t="s">
        <v>346</v>
      </c>
      <c r="B12" s="208">
        <v>3139</v>
      </c>
      <c r="C12" s="209">
        <v>6.3</v>
      </c>
      <c r="D12" s="209">
        <v>90.1</v>
      </c>
      <c r="E12" s="209">
        <v>3482</v>
      </c>
      <c r="F12" s="86">
        <v>6.9</v>
      </c>
      <c r="G12" s="209">
        <v>88.7</v>
      </c>
      <c r="H12" s="308"/>
    </row>
    <row r="13" spans="1:13" x14ac:dyDescent="0.25">
      <c r="A13" s="17" t="s">
        <v>347</v>
      </c>
      <c r="B13" s="208">
        <v>3502</v>
      </c>
      <c r="C13" s="86">
        <v>7</v>
      </c>
      <c r="D13" s="209">
        <v>125.6</v>
      </c>
      <c r="E13" s="209">
        <v>2789</v>
      </c>
      <c r="F13" s="209">
        <v>5.6</v>
      </c>
      <c r="G13" s="209">
        <v>81.2</v>
      </c>
      <c r="H13" s="308"/>
    </row>
    <row r="14" spans="1:13" x14ac:dyDescent="0.25">
      <c r="A14" s="212" t="s">
        <v>348</v>
      </c>
      <c r="B14" s="39">
        <v>2598</v>
      </c>
      <c r="C14" s="40">
        <v>5.2</v>
      </c>
      <c r="D14" s="40">
        <v>116.1</v>
      </c>
      <c r="E14" s="40">
        <v>2237</v>
      </c>
      <c r="F14" s="40">
        <v>4.5</v>
      </c>
      <c r="G14" s="40">
        <v>86.7</v>
      </c>
      <c r="H14" s="308"/>
    </row>
    <row r="15" spans="1:13" s="102" customFormat="1" ht="21" customHeight="1" x14ac:dyDescent="0.25">
      <c r="A15" s="497" t="s">
        <v>349</v>
      </c>
      <c r="B15" s="497"/>
      <c r="C15" s="497"/>
      <c r="D15" s="497"/>
      <c r="E15" s="497"/>
      <c r="F15" s="497"/>
      <c r="G15" s="497"/>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Header>&amp;C&amp;"Arial,полужирный"&amp;K00-047ДЕМОГРАФИЯ</oddHeader>
    <oddFooter>&amp;C&amp;"Arial,курсив"&amp;K00-047Социально-экономическое положение Ямало-Ненецкого автономного округа 12'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sqref="A1:E1"/>
    </sheetView>
  </sheetViews>
  <sheetFormatPr defaultRowHeight="13.2" x14ac:dyDescent="0.25"/>
  <cols>
    <col min="1" max="1" width="35" customWidth="1"/>
    <col min="2" max="2" width="13.109375" customWidth="1"/>
    <col min="3" max="3" width="12.109375" customWidth="1"/>
    <col min="4" max="4" width="13.5546875" customWidth="1"/>
    <col min="5" max="5" width="15.109375" customWidth="1"/>
  </cols>
  <sheetData>
    <row r="1" spans="1:13" ht="13.8" x14ac:dyDescent="0.25">
      <c r="A1" s="479" t="s">
        <v>354</v>
      </c>
      <c r="B1" s="479"/>
      <c r="C1" s="479"/>
      <c r="D1" s="479"/>
      <c r="E1" s="479"/>
      <c r="M1" s="180"/>
    </row>
    <row r="2" spans="1:13" x14ac:dyDescent="0.25">
      <c r="A2" s="44"/>
      <c r="B2" s="21"/>
      <c r="C2" s="21"/>
      <c r="D2" s="21"/>
      <c r="E2" s="21"/>
    </row>
    <row r="3" spans="1:13" x14ac:dyDescent="0.25">
      <c r="A3" s="107"/>
      <c r="B3" s="534" t="s">
        <v>352</v>
      </c>
      <c r="C3" s="535"/>
      <c r="D3" s="536" t="s">
        <v>353</v>
      </c>
      <c r="E3" s="535"/>
    </row>
    <row r="4" spans="1:13" ht="29.4" customHeight="1" x14ac:dyDescent="0.25">
      <c r="A4" s="114"/>
      <c r="B4" s="19" t="s">
        <v>338</v>
      </c>
      <c r="C4" s="19" t="s">
        <v>355</v>
      </c>
      <c r="D4" s="19" t="s">
        <v>338</v>
      </c>
      <c r="E4" s="16" t="s">
        <v>660</v>
      </c>
    </row>
    <row r="5" spans="1:13" ht="14.4" customHeight="1" x14ac:dyDescent="0.25">
      <c r="A5" s="26" t="s">
        <v>356</v>
      </c>
      <c r="B5" s="115"/>
      <c r="C5" s="115"/>
      <c r="D5" s="115"/>
      <c r="E5" s="116"/>
    </row>
    <row r="6" spans="1:13" ht="14.4" customHeight="1" x14ac:dyDescent="0.25">
      <c r="A6" s="33" t="s">
        <v>357</v>
      </c>
      <c r="B6" s="115">
        <v>27099</v>
      </c>
      <c r="C6" s="115">
        <v>538.79999999999995</v>
      </c>
      <c r="D6" s="115">
        <v>25289</v>
      </c>
      <c r="E6" s="116">
        <v>506.4</v>
      </c>
    </row>
    <row r="7" spans="1:13" ht="14.4" customHeight="1" x14ac:dyDescent="0.25">
      <c r="A7" s="33" t="s">
        <v>358</v>
      </c>
      <c r="B7" s="115">
        <v>25062</v>
      </c>
      <c r="C7" s="115">
        <v>498.3</v>
      </c>
      <c r="D7" s="115">
        <v>26427</v>
      </c>
      <c r="E7" s="116">
        <v>529.20000000000005</v>
      </c>
    </row>
    <row r="8" spans="1:13" ht="14.4" customHeight="1" x14ac:dyDescent="0.25">
      <c r="A8" s="33" t="s">
        <v>359</v>
      </c>
      <c r="B8" s="115">
        <v>2037</v>
      </c>
      <c r="C8" s="115">
        <v>40.5</v>
      </c>
      <c r="D8" s="115">
        <v>-1138</v>
      </c>
      <c r="E8" s="116">
        <v>-22.8</v>
      </c>
    </row>
    <row r="9" spans="1:13" ht="14.4" customHeight="1" x14ac:dyDescent="0.25">
      <c r="A9" s="108" t="s">
        <v>165</v>
      </c>
      <c r="B9" s="115"/>
      <c r="C9" s="115"/>
      <c r="D9" s="115"/>
      <c r="E9" s="116"/>
    </row>
    <row r="10" spans="1:13" ht="14.4" customHeight="1" x14ac:dyDescent="0.25">
      <c r="A10" s="109" t="s">
        <v>360</v>
      </c>
      <c r="B10" s="115"/>
      <c r="C10" s="115"/>
      <c r="D10" s="115"/>
      <c r="E10" s="116"/>
    </row>
    <row r="11" spans="1:13" ht="14.4" customHeight="1" x14ac:dyDescent="0.25">
      <c r="A11" s="110" t="s">
        <v>357</v>
      </c>
      <c r="B11" s="115">
        <v>22818</v>
      </c>
      <c r="C11" s="115">
        <v>453.7</v>
      </c>
      <c r="D11" s="115">
        <v>21998</v>
      </c>
      <c r="E11" s="116">
        <v>440.5</v>
      </c>
    </row>
    <row r="12" spans="1:13" ht="14.4" customHeight="1" x14ac:dyDescent="0.25">
      <c r="A12" s="67" t="s">
        <v>358</v>
      </c>
      <c r="B12" s="115">
        <v>23530</v>
      </c>
      <c r="C12" s="115">
        <v>467.9</v>
      </c>
      <c r="D12" s="115">
        <v>22896</v>
      </c>
      <c r="E12" s="116">
        <v>458.5</v>
      </c>
    </row>
    <row r="13" spans="1:13" ht="14.4" customHeight="1" x14ac:dyDescent="0.25">
      <c r="A13" s="67" t="s">
        <v>359</v>
      </c>
      <c r="B13" s="115">
        <v>-712</v>
      </c>
      <c r="C13" s="115">
        <v>-14.2</v>
      </c>
      <c r="D13" s="115">
        <v>-898</v>
      </c>
      <c r="E13" s="77">
        <v>-18</v>
      </c>
    </row>
    <row r="14" spans="1:13" ht="14.4" customHeight="1" x14ac:dyDescent="0.25">
      <c r="A14" s="109" t="s">
        <v>361</v>
      </c>
      <c r="B14" s="115"/>
      <c r="C14" s="115"/>
      <c r="D14" s="115"/>
      <c r="E14" s="116"/>
    </row>
    <row r="15" spans="1:13" ht="14.4" customHeight="1" x14ac:dyDescent="0.25">
      <c r="A15" s="67" t="s">
        <v>357</v>
      </c>
      <c r="B15" s="115">
        <v>4281</v>
      </c>
      <c r="C15" s="115">
        <v>85.1</v>
      </c>
      <c r="D15" s="115">
        <v>3291</v>
      </c>
      <c r="E15" s="116">
        <v>65.900000000000006</v>
      </c>
    </row>
    <row r="16" spans="1:13" ht="14.4" customHeight="1" x14ac:dyDescent="0.25">
      <c r="A16" s="67" t="s">
        <v>358</v>
      </c>
      <c r="B16" s="115">
        <v>1532</v>
      </c>
      <c r="C16" s="115">
        <v>30.5</v>
      </c>
      <c r="D16" s="115">
        <v>3531</v>
      </c>
      <c r="E16" s="116">
        <v>70.7</v>
      </c>
    </row>
    <row r="17" spans="1:5" ht="14.4" customHeight="1" x14ac:dyDescent="0.25">
      <c r="A17" s="67" t="s">
        <v>359</v>
      </c>
      <c r="B17" s="115">
        <v>2749</v>
      </c>
      <c r="C17" s="115">
        <v>54.7</v>
      </c>
      <c r="D17" s="115">
        <v>-240</v>
      </c>
      <c r="E17" s="116">
        <v>-4.8</v>
      </c>
    </row>
    <row r="18" spans="1:5" ht="14.4" customHeight="1" x14ac:dyDescent="0.25">
      <c r="A18" s="111" t="s">
        <v>165</v>
      </c>
      <c r="B18" s="115"/>
      <c r="C18" s="115"/>
      <c r="D18" s="115"/>
      <c r="E18" s="116"/>
    </row>
    <row r="19" spans="1:5" ht="14.4" customHeight="1" x14ac:dyDescent="0.25">
      <c r="A19" s="112" t="s">
        <v>362</v>
      </c>
      <c r="B19" s="115"/>
      <c r="C19" s="115"/>
      <c r="D19" s="115"/>
      <c r="E19" s="116"/>
    </row>
    <row r="20" spans="1:5" ht="14.4" customHeight="1" x14ac:dyDescent="0.25">
      <c r="A20" s="108" t="s">
        <v>357</v>
      </c>
      <c r="B20" s="115">
        <v>4243</v>
      </c>
      <c r="C20" s="115">
        <v>84.4</v>
      </c>
      <c r="D20" s="115">
        <v>3253</v>
      </c>
      <c r="E20" s="116">
        <v>65.099999999999994</v>
      </c>
    </row>
    <row r="21" spans="1:5" ht="14.4" customHeight="1" x14ac:dyDescent="0.25">
      <c r="A21" s="108" t="s">
        <v>358</v>
      </c>
      <c r="B21" s="115">
        <v>1507</v>
      </c>
      <c r="C21" s="76">
        <v>30</v>
      </c>
      <c r="D21" s="115">
        <v>3503</v>
      </c>
      <c r="E21" s="116">
        <v>70.099999999999994</v>
      </c>
    </row>
    <row r="22" spans="1:5" ht="14.4" customHeight="1" x14ac:dyDescent="0.25">
      <c r="A22" s="108" t="s">
        <v>359</v>
      </c>
      <c r="B22" s="115">
        <v>2736</v>
      </c>
      <c r="C22" s="115">
        <v>54.4</v>
      </c>
      <c r="D22" s="115">
        <v>-250</v>
      </c>
      <c r="E22" s="77">
        <v>-5</v>
      </c>
    </row>
    <row r="23" spans="1:5" ht="12" customHeight="1" x14ac:dyDescent="0.25">
      <c r="A23" s="112" t="s">
        <v>363</v>
      </c>
      <c r="B23" s="115"/>
      <c r="C23" s="115"/>
      <c r="D23" s="115"/>
      <c r="E23" s="116"/>
    </row>
    <row r="24" spans="1:5" ht="14.4" customHeight="1" x14ac:dyDescent="0.25">
      <c r="A24" s="108" t="s">
        <v>357</v>
      </c>
      <c r="B24" s="115">
        <v>38</v>
      </c>
      <c r="C24" s="115">
        <v>0.8</v>
      </c>
      <c r="D24" s="115">
        <v>38</v>
      </c>
      <c r="E24" s="116">
        <v>0.8</v>
      </c>
    </row>
    <row r="25" spans="1:5" ht="14.4" customHeight="1" x14ac:dyDescent="0.25">
      <c r="A25" s="108" t="s">
        <v>358</v>
      </c>
      <c r="B25" s="115">
        <v>25</v>
      </c>
      <c r="C25" s="115">
        <v>0.5</v>
      </c>
      <c r="D25" s="115">
        <v>28</v>
      </c>
      <c r="E25" s="116">
        <v>0.6</v>
      </c>
    </row>
    <row r="26" spans="1:5" ht="14.4" customHeight="1" x14ac:dyDescent="0.25">
      <c r="A26" s="113" t="s">
        <v>359</v>
      </c>
      <c r="B26" s="117">
        <v>13</v>
      </c>
      <c r="C26" s="117">
        <v>0.3</v>
      </c>
      <c r="D26" s="117">
        <v>10</v>
      </c>
      <c r="E26" s="118">
        <v>0.2</v>
      </c>
    </row>
  </sheetData>
  <mergeCells count="3">
    <mergeCell ref="B3:C3"/>
    <mergeCell ref="D3:E3"/>
    <mergeCell ref="A1:E1"/>
  </mergeCells>
  <pageMargins left="0.7" right="0.7" top="0.75" bottom="0.75" header="0.3" footer="0.3"/>
  <pageSetup paperSize="9" orientation="portrait" r:id="rId1"/>
  <headerFooter>
    <oddHeader>&amp;C&amp;"Arial,полужирный"&amp;K00-048ДЕМОГРАФИЯ</oddHeader>
    <oddFooter>&amp;C&amp;"Arial,курсив"&amp;K00-047Социально-экономическое положение Ямало-Ненецкого автономного округа 12'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zoomScaleNormal="100" workbookViewId="0"/>
  </sheetViews>
  <sheetFormatPr defaultRowHeight="13.2" x14ac:dyDescent="0.25"/>
  <cols>
    <col min="1" max="1" width="89.33203125" customWidth="1"/>
  </cols>
  <sheetData>
    <row r="1" spans="1:13" ht="13.8" x14ac:dyDescent="0.25">
      <c r="A1" s="98" t="s">
        <v>545</v>
      </c>
      <c r="M1" s="180"/>
    </row>
    <row r="3" spans="1:13" x14ac:dyDescent="0.25">
      <c r="A3" s="9" t="s">
        <v>389</v>
      </c>
    </row>
    <row r="4" spans="1:13" ht="134.4" customHeight="1" x14ac:dyDescent="0.25">
      <c r="A4" s="129" t="s">
        <v>390</v>
      </c>
    </row>
    <row r="5" spans="1:13" ht="67.2" customHeight="1" x14ac:dyDescent="0.25">
      <c r="A5" s="129" t="s">
        <v>391</v>
      </c>
    </row>
    <row r="6" spans="1:13" ht="25.8" customHeight="1" x14ac:dyDescent="0.25">
      <c r="A6" s="9" t="s">
        <v>392</v>
      </c>
    </row>
    <row r="7" spans="1:13" ht="26.4" x14ac:dyDescent="0.25">
      <c r="A7" s="9" t="s">
        <v>393</v>
      </c>
    </row>
    <row r="8" spans="1:13" ht="52.8" x14ac:dyDescent="0.25">
      <c r="A8" s="129" t="s">
        <v>394</v>
      </c>
    </row>
    <row r="9" spans="1:13" ht="51.6" customHeight="1" x14ac:dyDescent="0.25">
      <c r="A9" s="9" t="s">
        <v>395</v>
      </c>
    </row>
    <row r="10" spans="1:13" ht="30.6" customHeight="1" x14ac:dyDescent="0.25">
      <c r="A10" s="9" t="s">
        <v>396</v>
      </c>
    </row>
    <row r="11" spans="1:13" ht="38.4" customHeight="1" x14ac:dyDescent="0.25">
      <c r="A11" s="9" t="s">
        <v>397</v>
      </c>
    </row>
    <row r="12" spans="1:13" ht="53.4" customHeight="1" x14ac:dyDescent="0.25">
      <c r="A12" s="9" t="s">
        <v>398</v>
      </c>
    </row>
    <row r="13" spans="1:13" ht="28.2" customHeight="1" x14ac:dyDescent="0.25">
      <c r="A13" s="9" t="s">
        <v>399</v>
      </c>
    </row>
    <row r="14" spans="1:13" ht="67.8" customHeight="1" x14ac:dyDescent="0.25">
      <c r="A14" s="129" t="s">
        <v>400</v>
      </c>
    </row>
    <row r="15" spans="1:13" ht="39.6" customHeight="1" x14ac:dyDescent="0.25">
      <c r="A15" s="11" t="s">
        <v>572</v>
      </c>
    </row>
    <row r="16" spans="1:13" x14ac:dyDescent="0.25">
      <c r="A16" s="9"/>
    </row>
    <row r="17" spans="1:1" x14ac:dyDescent="0.25">
      <c r="A17" s="9" t="s">
        <v>401</v>
      </c>
    </row>
    <row r="18" spans="1:1" ht="136.19999999999999" x14ac:dyDescent="0.25">
      <c r="A18" s="129" t="s">
        <v>402</v>
      </c>
    </row>
    <row r="19" spans="1:1" ht="95.4" customHeight="1" x14ac:dyDescent="0.25">
      <c r="A19" s="129" t="s">
        <v>403</v>
      </c>
    </row>
    <row r="20" spans="1:1" ht="52.8" x14ac:dyDescent="0.25">
      <c r="A20" s="9" t="s">
        <v>404</v>
      </c>
    </row>
    <row r="21" spans="1:1" ht="79.2" x14ac:dyDescent="0.25">
      <c r="A21" s="129" t="s">
        <v>405</v>
      </c>
    </row>
    <row r="22" spans="1:1" ht="39.6" x14ac:dyDescent="0.25">
      <c r="A22" s="129" t="s">
        <v>406</v>
      </c>
    </row>
    <row r="23" spans="1:1" ht="26.4" x14ac:dyDescent="0.25">
      <c r="A23" s="129" t="s">
        <v>407</v>
      </c>
    </row>
    <row r="24" spans="1:1" ht="52.8" x14ac:dyDescent="0.25">
      <c r="A24" s="129" t="s">
        <v>408</v>
      </c>
    </row>
    <row r="25" spans="1:1" ht="39.6" x14ac:dyDescent="0.25">
      <c r="A25" s="129" t="s">
        <v>409</v>
      </c>
    </row>
    <row r="26" spans="1:1" ht="66" x14ac:dyDescent="0.25">
      <c r="A26" s="9" t="s">
        <v>410</v>
      </c>
    </row>
    <row r="27" spans="1:1" ht="52.8" x14ac:dyDescent="0.25">
      <c r="A27" s="9" t="s">
        <v>411</v>
      </c>
    </row>
    <row r="28" spans="1:1" ht="92.4" x14ac:dyDescent="0.25">
      <c r="A28" s="129" t="s">
        <v>412</v>
      </c>
    </row>
    <row r="29" spans="1:1" ht="81.599999999999994" x14ac:dyDescent="0.25">
      <c r="A29" s="129" t="s">
        <v>413</v>
      </c>
    </row>
    <row r="30" spans="1:1" ht="26.4" x14ac:dyDescent="0.25">
      <c r="A30" s="129" t="s">
        <v>414</v>
      </c>
    </row>
    <row r="31" spans="1:1" ht="39.6" x14ac:dyDescent="0.25">
      <c r="A31" s="129" t="s">
        <v>415</v>
      </c>
    </row>
    <row r="32" spans="1:1" ht="52.8" x14ac:dyDescent="0.25">
      <c r="A32" s="129" t="s">
        <v>416</v>
      </c>
    </row>
    <row r="33" spans="1:1" ht="26.4" x14ac:dyDescent="0.25">
      <c r="A33" s="130" t="s">
        <v>417</v>
      </c>
    </row>
    <row r="34" spans="1:1" ht="26.4" x14ac:dyDescent="0.25">
      <c r="A34" s="129" t="s">
        <v>418</v>
      </c>
    </row>
    <row r="35" spans="1:1" ht="79.2" x14ac:dyDescent="0.25">
      <c r="A35" s="9" t="s">
        <v>419</v>
      </c>
    </row>
    <row r="36" spans="1:1" x14ac:dyDescent="0.25">
      <c r="A36" s="9"/>
    </row>
    <row r="37" spans="1:1" x14ac:dyDescent="0.25">
      <c r="A37" s="9" t="s">
        <v>148</v>
      </c>
    </row>
    <row r="38" spans="1:1" ht="79.2" x14ac:dyDescent="0.25">
      <c r="A38" s="129" t="s">
        <v>420</v>
      </c>
    </row>
    <row r="39" spans="1:1" ht="39.6" x14ac:dyDescent="0.25">
      <c r="A39" s="9" t="s">
        <v>421</v>
      </c>
    </row>
    <row r="40" spans="1:1" ht="41.4" customHeight="1" x14ac:dyDescent="0.25">
      <c r="A40" s="9" t="s">
        <v>422</v>
      </c>
    </row>
    <row r="41" spans="1:1" ht="148.80000000000001" customHeight="1" x14ac:dyDescent="0.25">
      <c r="A41" s="129" t="s">
        <v>423</v>
      </c>
    </row>
    <row r="42" spans="1:1" ht="39.6" x14ac:dyDescent="0.25">
      <c r="A42" s="9" t="s">
        <v>424</v>
      </c>
    </row>
    <row r="43" spans="1:1" ht="26.4" x14ac:dyDescent="0.25">
      <c r="A43" s="9" t="s">
        <v>425</v>
      </c>
    </row>
    <row r="44" spans="1:1" ht="52.8" x14ac:dyDescent="0.25">
      <c r="A44" s="11" t="s">
        <v>573</v>
      </c>
    </row>
    <row r="45" spans="1:1" x14ac:dyDescent="0.25">
      <c r="A45" s="9"/>
    </row>
    <row r="46" spans="1:1" x14ac:dyDescent="0.25">
      <c r="A46" s="9" t="s">
        <v>426</v>
      </c>
    </row>
    <row r="47" spans="1:1" ht="66" x14ac:dyDescent="0.25">
      <c r="A47" s="129" t="s">
        <v>427</v>
      </c>
    </row>
    <row r="48" spans="1:1" x14ac:dyDescent="0.25">
      <c r="A48" s="9"/>
    </row>
    <row r="49" spans="1:1" x14ac:dyDescent="0.25">
      <c r="A49" s="9" t="s">
        <v>41</v>
      </c>
    </row>
    <row r="50" spans="1:1" ht="52.8" x14ac:dyDescent="0.25">
      <c r="A50" s="129" t="s">
        <v>428</v>
      </c>
    </row>
    <row r="51" spans="1:1" ht="79.2" x14ac:dyDescent="0.25">
      <c r="A51" s="9" t="s">
        <v>429</v>
      </c>
    </row>
    <row r="52" spans="1:1" ht="66" x14ac:dyDescent="0.25">
      <c r="A52" s="9" t="s">
        <v>430</v>
      </c>
    </row>
    <row r="53" spans="1:1" ht="105.6" x14ac:dyDescent="0.25">
      <c r="A53" s="9" t="s">
        <v>431</v>
      </c>
    </row>
    <row r="54" spans="1:1" ht="26.4" x14ac:dyDescent="0.25">
      <c r="A54" s="9" t="s">
        <v>432</v>
      </c>
    </row>
    <row r="55" spans="1:1" ht="39.6" x14ac:dyDescent="0.25">
      <c r="A55" s="129" t="s">
        <v>433</v>
      </c>
    </row>
    <row r="56" spans="1:1" ht="118.8" x14ac:dyDescent="0.25">
      <c r="A56" s="129" t="s">
        <v>434</v>
      </c>
    </row>
    <row r="57" spans="1:1" ht="26.4" x14ac:dyDescent="0.25">
      <c r="A57" s="9" t="s">
        <v>435</v>
      </c>
    </row>
    <row r="58" spans="1:1" ht="52.8" x14ac:dyDescent="0.25">
      <c r="A58" s="9" t="s">
        <v>436</v>
      </c>
    </row>
    <row r="59" spans="1:1" x14ac:dyDescent="0.25">
      <c r="A59" s="9"/>
    </row>
    <row r="60" spans="1:1" x14ac:dyDescent="0.25">
      <c r="A60" s="9" t="s">
        <v>42</v>
      </c>
    </row>
    <row r="61" spans="1:1" ht="66" x14ac:dyDescent="0.25">
      <c r="A61" s="129" t="s">
        <v>437</v>
      </c>
    </row>
    <row r="62" spans="1:1" ht="26.4" x14ac:dyDescent="0.25">
      <c r="A62" s="9" t="s">
        <v>438</v>
      </c>
    </row>
    <row r="63" spans="1:1" ht="52.8" x14ac:dyDescent="0.25">
      <c r="A63" s="9" t="s">
        <v>439</v>
      </c>
    </row>
    <row r="64" spans="1:1" ht="52.8" x14ac:dyDescent="0.25">
      <c r="A64" s="9" t="s">
        <v>440</v>
      </c>
    </row>
    <row r="65" spans="1:1" ht="66" x14ac:dyDescent="0.25">
      <c r="A65" s="9" t="s">
        <v>441</v>
      </c>
    </row>
    <row r="66" spans="1:1" ht="52.8" x14ac:dyDescent="0.25">
      <c r="A66" s="9" t="s">
        <v>442</v>
      </c>
    </row>
    <row r="67" spans="1:1" ht="66" x14ac:dyDescent="0.25">
      <c r="A67" s="129" t="s">
        <v>443</v>
      </c>
    </row>
    <row r="68" spans="1:1" ht="79.2" x14ac:dyDescent="0.25">
      <c r="A68" s="129" t="s">
        <v>444</v>
      </c>
    </row>
    <row r="69" spans="1:1" ht="52.8" x14ac:dyDescent="0.25">
      <c r="A69" s="9" t="s">
        <v>445</v>
      </c>
    </row>
    <row r="70" spans="1:1" ht="66" x14ac:dyDescent="0.25">
      <c r="A70" s="129" t="s">
        <v>446</v>
      </c>
    </row>
    <row r="71" spans="1:1" ht="118.8" x14ac:dyDescent="0.25">
      <c r="A71" s="129" t="s">
        <v>575</v>
      </c>
    </row>
    <row r="72" spans="1:1" ht="66" x14ac:dyDescent="0.25">
      <c r="A72" s="129" t="s">
        <v>574</v>
      </c>
    </row>
    <row r="73" spans="1:1" ht="92.4" x14ac:dyDescent="0.25">
      <c r="A73" s="129" t="s">
        <v>576</v>
      </c>
    </row>
    <row r="74" spans="1:1" ht="39.6" x14ac:dyDescent="0.25">
      <c r="A74" s="129" t="s">
        <v>577</v>
      </c>
    </row>
    <row r="75" spans="1:1" ht="52.8" x14ac:dyDescent="0.25">
      <c r="A75" s="129" t="s">
        <v>578</v>
      </c>
    </row>
    <row r="76" spans="1:1" x14ac:dyDescent="0.25">
      <c r="A76" s="129"/>
    </row>
    <row r="77" spans="1:1" x14ac:dyDescent="0.25">
      <c r="A77" s="9" t="s">
        <v>447</v>
      </c>
    </row>
    <row r="78" spans="1:1" ht="204" customHeight="1" x14ac:dyDescent="0.25">
      <c r="A78" s="421" t="s">
        <v>448</v>
      </c>
    </row>
    <row r="79" spans="1:1" ht="28.2" customHeight="1" x14ac:dyDescent="0.25">
      <c r="A79" s="420" t="s">
        <v>674</v>
      </c>
    </row>
    <row r="80" spans="1:1" ht="52.8" x14ac:dyDescent="0.25">
      <c r="A80" s="129" t="s">
        <v>449</v>
      </c>
    </row>
    <row r="81" spans="1:1" x14ac:dyDescent="0.25">
      <c r="A81" s="9"/>
    </row>
    <row r="82" spans="1:1" x14ac:dyDescent="0.25">
      <c r="A82" s="9" t="s">
        <v>450</v>
      </c>
    </row>
    <row r="83" spans="1:1" ht="92.4" x14ac:dyDescent="0.25">
      <c r="A83" s="129" t="s">
        <v>451</v>
      </c>
    </row>
    <row r="84" spans="1:1" ht="66" x14ac:dyDescent="0.25">
      <c r="A84" s="9" t="s">
        <v>452</v>
      </c>
    </row>
    <row r="85" spans="1:1" ht="44.4" x14ac:dyDescent="0.25">
      <c r="A85" s="9" t="s">
        <v>453</v>
      </c>
    </row>
    <row r="86" spans="1:1" ht="26.4" x14ac:dyDescent="0.25">
      <c r="A86" s="129" t="s">
        <v>454</v>
      </c>
    </row>
    <row r="87" spans="1:1" ht="92.4" x14ac:dyDescent="0.25">
      <c r="A87" s="129" t="s">
        <v>455</v>
      </c>
    </row>
    <row r="88" spans="1:1" ht="26.4" x14ac:dyDescent="0.25">
      <c r="A88" s="11" t="s">
        <v>456</v>
      </c>
    </row>
    <row r="89" spans="1:1" ht="39.6" x14ac:dyDescent="0.25">
      <c r="A89" s="11" t="s">
        <v>571</v>
      </c>
    </row>
    <row r="90" spans="1:1" ht="52.8" x14ac:dyDescent="0.25">
      <c r="A90" s="129" t="s">
        <v>457</v>
      </c>
    </row>
    <row r="91" spans="1:1" ht="52.8" x14ac:dyDescent="0.25">
      <c r="A91" s="129" t="s">
        <v>458</v>
      </c>
    </row>
    <row r="92" spans="1:1" s="423" customFormat="1" ht="211.95" customHeight="1" x14ac:dyDescent="0.25">
      <c r="A92" s="422" t="s">
        <v>459</v>
      </c>
    </row>
    <row r="93" spans="1:1" x14ac:dyDescent="0.25">
      <c r="A93" s="9"/>
    </row>
    <row r="94" spans="1:1" x14ac:dyDescent="0.25">
      <c r="A94" s="9" t="s">
        <v>460</v>
      </c>
    </row>
    <row r="95" spans="1:1" ht="39.6" x14ac:dyDescent="0.25">
      <c r="A95" s="129" t="s">
        <v>461</v>
      </c>
    </row>
    <row r="96" spans="1:1" ht="66" x14ac:dyDescent="0.25">
      <c r="A96" s="129" t="s">
        <v>462</v>
      </c>
    </row>
    <row r="97" spans="1:1" ht="39.6" x14ac:dyDescent="0.25">
      <c r="A97" s="129" t="s">
        <v>463</v>
      </c>
    </row>
    <row r="98" spans="1:1" x14ac:dyDescent="0.25">
      <c r="A98" s="183" t="s">
        <v>464</v>
      </c>
    </row>
    <row r="99" spans="1:1" ht="66" x14ac:dyDescent="0.25">
      <c r="A99" s="183" t="s">
        <v>465</v>
      </c>
    </row>
    <row r="100" spans="1:1" ht="39.6" x14ac:dyDescent="0.25">
      <c r="A100" s="184" t="s">
        <v>466</v>
      </c>
    </row>
    <row r="101" spans="1:1" ht="93.6" customHeight="1" x14ac:dyDescent="0.25">
      <c r="A101" s="9" t="s">
        <v>467</v>
      </c>
    </row>
    <row r="102" spans="1:1" ht="66" x14ac:dyDescent="0.25">
      <c r="A102" s="129" t="s">
        <v>468</v>
      </c>
    </row>
    <row r="103" spans="1:1" ht="77.400000000000006" customHeight="1" x14ac:dyDescent="0.25">
      <c r="A103" s="129" t="s">
        <v>469</v>
      </c>
    </row>
    <row r="104" spans="1:1" ht="79.2" x14ac:dyDescent="0.25">
      <c r="A104" s="129" t="s">
        <v>470</v>
      </c>
    </row>
    <row r="105" spans="1:1" x14ac:dyDescent="0.25">
      <c r="A105" s="9"/>
    </row>
    <row r="106" spans="1:1" x14ac:dyDescent="0.25">
      <c r="A106" s="9" t="s">
        <v>340</v>
      </c>
    </row>
    <row r="107" spans="1:1" ht="52.8" x14ac:dyDescent="0.25">
      <c r="A107" s="129" t="s">
        <v>471</v>
      </c>
    </row>
    <row r="108" spans="1:1" ht="52.8" x14ac:dyDescent="0.25">
      <c r="A108" s="131" t="s">
        <v>472</v>
      </c>
    </row>
    <row r="109" spans="1:1" ht="26.4" x14ac:dyDescent="0.25">
      <c r="A109" s="129" t="s">
        <v>473</v>
      </c>
    </row>
    <row r="110" spans="1:1" ht="26.4" x14ac:dyDescent="0.25">
      <c r="A110" s="129" t="s">
        <v>474</v>
      </c>
    </row>
    <row r="111" spans="1:1" ht="39.6" x14ac:dyDescent="0.25">
      <c r="A111" s="130" t="s">
        <v>475</v>
      </c>
    </row>
    <row r="112" spans="1:1" ht="29.4" customHeight="1" x14ac:dyDescent="0.25">
      <c r="A112" s="129" t="s">
        <v>476</v>
      </c>
    </row>
    <row r="113" spans="1:1" ht="39.6" x14ac:dyDescent="0.25">
      <c r="A113" s="129" t="s">
        <v>477</v>
      </c>
    </row>
    <row r="114" spans="1:1" ht="39.6" x14ac:dyDescent="0.25">
      <c r="A114" s="129" t="s">
        <v>478</v>
      </c>
    </row>
    <row r="115" spans="1:1" ht="52.8" x14ac:dyDescent="0.25">
      <c r="A115" s="131" t="s">
        <v>479</v>
      </c>
    </row>
    <row r="116" spans="1:1" ht="52.8" x14ac:dyDescent="0.25">
      <c r="A116" s="9" t="s">
        <v>480</v>
      </c>
    </row>
    <row r="117" spans="1:1" ht="39.6" x14ac:dyDescent="0.25">
      <c r="A117" s="131" t="s">
        <v>481</v>
      </c>
    </row>
    <row r="118" spans="1:1" ht="52.8" x14ac:dyDescent="0.25">
      <c r="A118" s="9" t="s">
        <v>482</v>
      </c>
    </row>
    <row r="119" spans="1:1" ht="105.6" x14ac:dyDescent="0.25">
      <c r="A119" s="9" t="s">
        <v>483</v>
      </c>
    </row>
    <row r="120" spans="1:1" ht="39.6" x14ac:dyDescent="0.25">
      <c r="A120" s="129" t="s">
        <v>484</v>
      </c>
    </row>
    <row r="121" spans="1:1" ht="39.6" x14ac:dyDescent="0.25">
      <c r="A121" s="129" t="s">
        <v>485</v>
      </c>
    </row>
  </sheetData>
  <pageMargins left="0.7" right="0.7" top="0.75" bottom="0.75" header="0.3" footer="0.3"/>
  <pageSetup paperSize="9" orientation="portrait" r:id="rId1"/>
  <headerFooter>
    <oddHeader>&amp;C&amp;"Arial,полужирный"&amp;K00-048МЕТОДОЛОГИЧЕСКИЕ ПОЯСНЕНИЯ</oddHeader>
    <oddFooter>&amp;C&amp;"Arial,курсив"&amp;K00-049Социально-экономическое положение Ямало-Ненецкого автономного округа 12'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zoomScaleNormal="100" workbookViewId="0">
      <selection activeCell="B1" sqref="B1"/>
    </sheetView>
  </sheetViews>
  <sheetFormatPr defaultRowHeight="13.2" x14ac:dyDescent="0.25"/>
  <cols>
    <col min="1" max="1" width="7.21875" style="302" customWidth="1"/>
    <col min="2" max="2" width="80.109375" style="393" customWidth="1"/>
  </cols>
  <sheetData>
    <row r="1" spans="1:2" ht="13.8" x14ac:dyDescent="0.25">
      <c r="B1" s="390" t="s">
        <v>681</v>
      </c>
    </row>
    <row r="3" spans="1:2" x14ac:dyDescent="0.25">
      <c r="B3" s="391" t="str">
        <f>Предисл!A1</f>
        <v>ПРЕДИСЛОВИЕ</v>
      </c>
    </row>
    <row r="4" spans="1:2" x14ac:dyDescent="0.25">
      <c r="A4" s="302">
        <v>1</v>
      </c>
      <c r="B4" s="399" t="str">
        <f>'1'!A1</f>
        <v>I.  ОСНОВНЫЕ ЭКОНОМИЧЕСКИЕ И СОЦИАЛЬНЫЕ ПОКАЗАТЕЛИ</v>
      </c>
    </row>
    <row r="5" spans="1:2" x14ac:dyDescent="0.25">
      <c r="B5" s="391" t="str">
        <f>'2'!A1</f>
        <v>II. ПРОИЗВОДСТВО ТОВАРОВ И УСЛУГ</v>
      </c>
    </row>
    <row r="6" spans="1:2" x14ac:dyDescent="0.25">
      <c r="B6" s="393" t="str">
        <f>'2'!A3</f>
        <v>ПРОМЫШЛЕННОЕ ПРОИЗВОДСТВО</v>
      </c>
    </row>
    <row r="7" spans="1:2" x14ac:dyDescent="0.25">
      <c r="A7" s="302">
        <v>2</v>
      </c>
      <c r="B7" s="394" t="s">
        <v>613</v>
      </c>
    </row>
    <row r="8" spans="1:2" x14ac:dyDescent="0.25">
      <c r="A8" s="302">
        <v>3</v>
      </c>
      <c r="B8" s="394" t="str">
        <f>'3'!A1</f>
        <v>Индексы производства по отдельным видам экономической деятельности</v>
      </c>
    </row>
    <row r="9" spans="1:2" ht="27.6" customHeight="1" x14ac:dyDescent="0.25">
      <c r="A9" s="302">
        <v>4</v>
      </c>
      <c r="B9" s="395"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x14ac:dyDescent="0.25">
      <c r="A10" s="302">
        <v>5</v>
      </c>
      <c r="B10" s="392" t="str">
        <f>'5'!A1</f>
        <v>Производство основных видов продукции</v>
      </c>
    </row>
    <row r="11" spans="1:2" x14ac:dyDescent="0.25">
      <c r="B11" s="396" t="str">
        <f>'6'!A1</f>
        <v>СЕЛЬСКОЕ ХОЗЯЙСТВО</v>
      </c>
    </row>
    <row r="12" spans="1:2" ht="26.4" x14ac:dyDescent="0.25">
      <c r="A12" s="302">
        <v>6</v>
      </c>
      <c r="B12" s="395" t="str">
        <f>'6'!A3</f>
        <v xml:space="preserve">Валовой сбор и урожайность основных сельскохозяйственных культур по категориям хозяйств </v>
      </c>
    </row>
    <row r="13" spans="1:2" x14ac:dyDescent="0.25">
      <c r="A13" s="302">
        <v>7</v>
      </c>
      <c r="B13" s="394" t="str">
        <f>'7'!A1</f>
        <v xml:space="preserve">Динамика поголовья основных видов скота в хозяйствах всех категорий </v>
      </c>
    </row>
    <row r="14" spans="1:2" x14ac:dyDescent="0.25">
      <c r="A14" s="302">
        <v>8</v>
      </c>
      <c r="B14" s="394" t="str">
        <f>'8'!A1</f>
        <v>Динамика поголовья основных видов скота в сельскохозяйственных организациях</v>
      </c>
    </row>
    <row r="15" spans="1:2" x14ac:dyDescent="0.25">
      <c r="A15" s="302">
        <v>9</v>
      </c>
      <c r="B15" s="392" t="str">
        <f>'9'!A1</f>
        <v xml:space="preserve">Производство основных видов продукции животноводства 
в хозяйствах всех категорий </v>
      </c>
    </row>
    <row r="16" spans="1:2" ht="24" customHeight="1" x14ac:dyDescent="0.25">
      <c r="A16" s="302">
        <v>10</v>
      </c>
      <c r="B16" s="395" t="s">
        <v>677</v>
      </c>
    </row>
    <row r="17" spans="1:2" x14ac:dyDescent="0.25">
      <c r="B17" s="393" t="str">
        <f>'11'!A1</f>
        <v>СТРОИТЕЛЬСТВО</v>
      </c>
    </row>
    <row r="18" spans="1:2" x14ac:dyDescent="0.25">
      <c r="A18" s="302">
        <v>11</v>
      </c>
      <c r="B18" s="392" t="str">
        <f>'11'!A3</f>
        <v>Объем работ, выполненных по виду экономической деятельности «строительство»</v>
      </c>
    </row>
    <row r="19" spans="1:2" ht="26.4" x14ac:dyDescent="0.25">
      <c r="A19" s="302">
        <v>12</v>
      </c>
      <c r="B19" s="395" t="str">
        <f>'12'!A1</f>
        <v>Динамика ввода в действие жилых домов (с учетом жилых домов, построенных на земельных участках, предназначенных для ведения гражданами садоводства)</v>
      </c>
    </row>
    <row r="20" spans="1:2" x14ac:dyDescent="0.25">
      <c r="B20" s="393" t="str">
        <f>'13'!A1</f>
        <v xml:space="preserve"> АВТОМОБИЛЬНЫЙ ТРАНСПОРТ</v>
      </c>
    </row>
    <row r="21" spans="1:2" ht="26.4" x14ac:dyDescent="0.25">
      <c r="A21" s="302">
        <v>13</v>
      </c>
      <c r="B21" s="395" t="str">
        <f>'13'!A3</f>
        <v>Динамика грузооборота автомобильного транспорта организаций 
(без субъектов малого предпринимательства) всех видов экономической деятельности</v>
      </c>
    </row>
    <row r="22" spans="1:2" x14ac:dyDescent="0.25">
      <c r="B22" s="391" t="str">
        <f>'14'!A1</f>
        <v>III. РЫНКИ ТОВАРОВ И УСЛУГ</v>
      </c>
    </row>
    <row r="23" spans="1:2" x14ac:dyDescent="0.25">
      <c r="B23" s="393" t="str">
        <f>'14'!A3</f>
        <v>РОЗНИЧНАЯ ТОРГОВЛЯ</v>
      </c>
    </row>
    <row r="24" spans="1:2" x14ac:dyDescent="0.25">
      <c r="A24" s="302">
        <v>14</v>
      </c>
      <c r="B24" s="392" t="str">
        <f>'14'!A5</f>
        <v>Динамика оборота розничной торговли</v>
      </c>
    </row>
    <row r="25" spans="1:2" ht="26.4" x14ac:dyDescent="0.25">
      <c r="A25" s="302">
        <v>15</v>
      </c>
      <c r="B25" s="395" t="str">
        <f>'15'!A1</f>
        <v>Оборот розничной торговли торгующих организаций и продажа товаров 
на розничных рынках и ярмарках</v>
      </c>
    </row>
    <row r="26" spans="1:2" ht="26.4" x14ac:dyDescent="0.25">
      <c r="A26" s="302">
        <v>16</v>
      </c>
      <c r="B26" s="397" t="str">
        <f>'16'!A1</f>
        <v>Динамика оборота розничной торговли пищевыми продуктами, включая напитки, и табачными изделиями, непродовольственными товарами</v>
      </c>
    </row>
    <row r="27" spans="1:2" x14ac:dyDescent="0.25">
      <c r="B27" s="393" t="str">
        <f>'17'!A1</f>
        <v>РЫНОК ПЛАТНЫХ УСЛУГ НАСЕЛЕНИЮ</v>
      </c>
    </row>
    <row r="28" spans="1:2" x14ac:dyDescent="0.25">
      <c r="A28" s="302">
        <v>17</v>
      </c>
      <c r="B28" s="392" t="str">
        <f>'17'!A3</f>
        <v>Динамика объема платных услуг населению</v>
      </c>
    </row>
    <row r="29" spans="1:2" x14ac:dyDescent="0.25">
      <c r="B29" s="391" t="str">
        <f>'18'!A1</f>
        <v>IV. ЦЕНЫ</v>
      </c>
    </row>
    <row r="30" spans="1:2" x14ac:dyDescent="0.25">
      <c r="B30" s="393" t="str">
        <f>'18'!A3</f>
        <v>ИНДЕКСЫ ПОТРЕБИТЕЛЬСКИХ ЦЕН И ТАРИФОВ</v>
      </c>
    </row>
    <row r="31" spans="1:2" x14ac:dyDescent="0.25">
      <c r="A31" s="302">
        <v>18</v>
      </c>
      <c r="B31" s="392" t="str">
        <f>'18'!A5</f>
        <v>Динамика индексов потребительских цен и тарифов на товары и услуги населению</v>
      </c>
    </row>
    <row r="32" spans="1:2" x14ac:dyDescent="0.25">
      <c r="A32" s="302">
        <v>19</v>
      </c>
      <c r="B32" s="392" t="str">
        <f>'19'!A1</f>
        <v>Индексы потребительских цен на отдельные группы и виды продовольственных товаров</v>
      </c>
    </row>
    <row r="33" spans="1:2" x14ac:dyDescent="0.25">
      <c r="A33" s="302">
        <v>20</v>
      </c>
      <c r="B33" s="392" t="str">
        <f>'20'!A1</f>
        <v xml:space="preserve">Динамика стоимости условного (минимального) набора продуктов питания </v>
      </c>
    </row>
    <row r="34" spans="1:2" x14ac:dyDescent="0.25">
      <c r="A34" s="302">
        <v>21</v>
      </c>
      <c r="B34" s="392" t="str">
        <f>'21'!A1</f>
        <v>Индексы потребительских цен на отдельные группы непродовольственных товаров</v>
      </c>
    </row>
    <row r="35" spans="1:2" x14ac:dyDescent="0.25">
      <c r="A35" s="302">
        <v>22</v>
      </c>
      <c r="B35" s="392" t="str">
        <f>'22'!A1</f>
        <v>Индексы потребительских цен и тарифов на отдельные группы услуг</v>
      </c>
    </row>
    <row r="36" spans="1:2" x14ac:dyDescent="0.25">
      <c r="A36" s="302">
        <v>23</v>
      </c>
      <c r="B36" s="392" t="str">
        <f>'23'!A1</f>
        <v>Индексы цен на жилищные и коммунальные услуги</v>
      </c>
    </row>
    <row r="37" spans="1:2" x14ac:dyDescent="0.25">
      <c r="A37" s="302">
        <v>24</v>
      </c>
      <c r="B37" s="392" t="str">
        <f>'24'!A1</f>
        <v>Средние потребительские цены на бензин автомобильный и топливо моторное</v>
      </c>
    </row>
    <row r="38" spans="1:2" x14ac:dyDescent="0.25">
      <c r="A38" s="302">
        <v>25</v>
      </c>
      <c r="B38" s="392" t="str">
        <f>'25'!A1</f>
        <v>Индексы потребительских цен на бензин автомобильный и топливо моторное</v>
      </c>
    </row>
    <row r="39" spans="1:2" x14ac:dyDescent="0.25">
      <c r="B39" s="393" t="str">
        <f>'26'!A1</f>
        <v>ИНДЕКСЫ ЦЕН И ТАРИФОВ ПРОИЗВОДИТЕЛЕЙ</v>
      </c>
    </row>
    <row r="40" spans="1:2" ht="26.4" x14ac:dyDescent="0.25">
      <c r="A40" s="302">
        <v>26</v>
      </c>
      <c r="B40" s="397" t="str">
        <f>'26'!A3</f>
        <v>Динамика индексов цен производителей промышленных товаров, 
реализованных на внутреннем рынке</v>
      </c>
    </row>
    <row r="41" spans="1:2" ht="26.4" x14ac:dyDescent="0.25">
      <c r="A41" s="302">
        <v>27</v>
      </c>
      <c r="B41" s="397" t="str">
        <f>'27'!A1</f>
        <v>Индексы цен производителей промышленных товаров, реализованных 
на внутреннем рынке, по отдельным видам экономической деятельности</v>
      </c>
    </row>
    <row r="42" spans="1:2" ht="26.4" x14ac:dyDescent="0.25">
      <c r="A42" s="302">
        <v>28</v>
      </c>
      <c r="B42" s="397" t="str">
        <f>'28'!A1</f>
        <v>Индексы цен производителей отдельных видов промышленных товаров, реализованных на внутреннем рынке</v>
      </c>
    </row>
    <row r="43" spans="1:2" ht="26.4" x14ac:dyDescent="0.25">
      <c r="A43" s="302">
        <v>29</v>
      </c>
      <c r="B43" s="397" t="str">
        <f>'29'!A1</f>
        <v>Динамика индексов цен на продукцию (затраты, услуги) инвестиционного назначения по элементам технологической структуры</v>
      </c>
    </row>
    <row r="44" spans="1:2" x14ac:dyDescent="0.25">
      <c r="A44" s="302">
        <v>30</v>
      </c>
      <c r="B44" s="392" t="str">
        <f>'30'!A1</f>
        <v xml:space="preserve">Динамика индексов тарифов на грузовые перевозки отдельными видами транспорта </v>
      </c>
    </row>
    <row r="45" spans="1:2" x14ac:dyDescent="0.25">
      <c r="B45" s="391" t="str">
        <f>'31'!A1</f>
        <v>V. КРЕДИТОРСКАЯ ЗАДОЛЖЕННОСТЬ</v>
      </c>
    </row>
    <row r="46" spans="1:2" x14ac:dyDescent="0.25">
      <c r="B46" s="393" t="str">
        <f>'31'!A3</f>
        <v>ПРОСРОЧЕННАЯ КРЕДИТОРСКАЯ ЗАДОЛЖЕННОСТЬ ОРГАНИЗАЦИЙ</v>
      </c>
    </row>
    <row r="47" spans="1:2" ht="26.4" x14ac:dyDescent="0.25">
      <c r="A47" s="302">
        <v>31</v>
      </c>
      <c r="B47" s="397" t="str">
        <f>'31'!A5</f>
        <v>Просроченная кредиторская задолженность организаций (без субъектов малого предпринимательства) по видам экономической деятельности в ноябре 2021 года</v>
      </c>
    </row>
    <row r="48" spans="1:2" x14ac:dyDescent="0.25">
      <c r="B48" s="391" t="str">
        <f>'32'!A1</f>
        <v>VI. УРОВЕНЬ ЖИЗНИ НАСЕЛЕНИЯ</v>
      </c>
    </row>
    <row r="49" spans="1:2" x14ac:dyDescent="0.25">
      <c r="B49" s="393" t="str">
        <f>'32'!A3</f>
        <v>ЗАРАБОТНАЯ ПЛАТА</v>
      </c>
    </row>
    <row r="50" spans="1:2" ht="26.4" x14ac:dyDescent="0.25">
      <c r="A50" s="302">
        <v>32</v>
      </c>
      <c r="B50" s="397" t="str">
        <f>'32'!A5</f>
        <v>Динамика среднемесячной номинальной и реальной начисленной заработной платы работников организаций</v>
      </c>
    </row>
    <row r="51" spans="1:2" ht="26.4" x14ac:dyDescent="0.25">
      <c r="A51" s="302">
        <v>33</v>
      </c>
      <c r="B51" s="397" t="str">
        <f>'33'!A1</f>
        <v>Среднемесячная начисленная заработная плата (без выплат социального характера) работников организаций по видам экономической деятельности</v>
      </c>
    </row>
    <row r="52" spans="1:2" ht="26.4" x14ac:dyDescent="0.25">
      <c r="A52" s="302">
        <v>34</v>
      </c>
      <c r="B52" s="397" t="str">
        <f>'34'!A1</f>
        <v>Динамика просроченной задолженности по заработной плате организаций (без субъектов малого предпринимательства)</v>
      </c>
    </row>
    <row r="53" spans="1:2" x14ac:dyDescent="0.25">
      <c r="B53" s="391" t="str">
        <f>'35'!A1</f>
        <v>VII. ЗАНЯТОСТЬ И БЕЗРАБОТИЦА</v>
      </c>
    </row>
    <row r="54" spans="1:2" x14ac:dyDescent="0.25">
      <c r="A54" s="302">
        <v>35</v>
      </c>
      <c r="B54" s="398" t="str">
        <f>'35'!A3</f>
        <v xml:space="preserve">Число замещенных рабочих мест в организациях 
(без субъектов малого предпринимательства) </v>
      </c>
    </row>
    <row r="55" spans="1:2" ht="26.4" customHeight="1" x14ac:dyDescent="0.25">
      <c r="A55" s="302">
        <v>36</v>
      </c>
      <c r="B55" s="395" t="str">
        <f>'36'!A1</f>
        <v xml:space="preserve">Динамика численности незанятых трудовой деятельностью граждан, зарегистрированных в органах службы занятости населения 
</v>
      </c>
    </row>
    <row r="56" spans="1:2" x14ac:dyDescent="0.25">
      <c r="B56" s="391" t="str">
        <f>'37'!A1</f>
        <v>VIII. ДЕМОГРАФИЯ</v>
      </c>
    </row>
    <row r="57" spans="1:2" x14ac:dyDescent="0.25">
      <c r="A57" s="302">
        <v>37</v>
      </c>
      <c r="B57" s="392" t="str">
        <f>'37'!A5</f>
        <v xml:space="preserve">Показатели естественного движения населения </v>
      </c>
    </row>
    <row r="58" spans="1:2" x14ac:dyDescent="0.25">
      <c r="A58" s="302">
        <v>38</v>
      </c>
      <c r="B58" s="392" t="str">
        <f>'38'!A1</f>
        <v>Общие итоги миграции</v>
      </c>
    </row>
    <row r="59" spans="1:2" x14ac:dyDescent="0.25">
      <c r="B59" s="399" t="str">
        <f>'39'!A1</f>
        <v>IX. МЕТОДОЛОГИЧЕСКИЕ ПОЯСНЕНИЯ</v>
      </c>
    </row>
  </sheetData>
  <hyperlinks>
    <hyperlink ref="B7" location="'2'!A1" display="'2'!A1"/>
    <hyperlink ref="B8" location="'3'!A1" display="'3'!A1"/>
    <hyperlink ref="B9" location="'4'!A1" display="'4'!A1"/>
    <hyperlink ref="B12" location="'6'!A1" display="'6'!A1"/>
    <hyperlink ref="B13" location="'7'!A1" display="'7'!A1"/>
    <hyperlink ref="B14" location="'8'!A1" display="'8'!A1"/>
    <hyperlink ref="B15" location="'9'!A1" display="'9'!A1"/>
    <hyperlink ref="B16" location="'10'!A1" display="Производство основных видов продукции животноводства в сельскохозяйственных организациях"/>
    <hyperlink ref="B18" location="'11'!A1" display="'11'!A1"/>
    <hyperlink ref="B19" location="'12'!A1" display="'12'!A1"/>
    <hyperlink ref="B21" location="'13'!A1" display="'13'!A1"/>
    <hyperlink ref="B4" location="'1'!A1" display="'1'!A1"/>
    <hyperlink ref="B55" location="'36'!A1" display="'36'!A1"/>
    <hyperlink ref="B57" location="'37'!A1" display="'37'!A1"/>
    <hyperlink ref="B58" location="'38'!A1" display="'38'!A1"/>
    <hyperlink ref="B59" location="'39'!A1" display="'39'!A1"/>
    <hyperlink ref="B52" location="'34'!A1" display="'34'!A1"/>
    <hyperlink ref="B54" location="'35'!A1" display="'35'!A1"/>
    <hyperlink ref="B51" location="'33'!A1" display="'33'!A1"/>
    <hyperlink ref="B50" location="'32'!A1" display="'32'!A1"/>
    <hyperlink ref="B47" location="'31'!A1" display="'31'!A1"/>
    <hyperlink ref="B44" location="'30'!A1" display="'30'!A1"/>
    <hyperlink ref="B43" location="'29'!A1" display="'29'!A1"/>
    <hyperlink ref="B42" location="'28'!A1" display="'28'!A1"/>
    <hyperlink ref="B41" location="'27'!A1" display="'27'!A1"/>
    <hyperlink ref="B40" location="'26'!A1" display="'26'!A1"/>
    <hyperlink ref="B38" location="'25'!A1" display="'25'!A1"/>
    <hyperlink ref="B37" location="'24'!A1" display="'24'!A1"/>
    <hyperlink ref="B36" location="'23'!A1" display="'23'!A1"/>
    <hyperlink ref="B35" location="'22'!A1" display="'22'!A1"/>
    <hyperlink ref="B34" location="'21'!A1" display="'21'!A1"/>
    <hyperlink ref="B33" location="'20'!A1" display="'20'!A1"/>
    <hyperlink ref="B32" location="'19'!A1" display="'19'!A1"/>
    <hyperlink ref="B31" location="'18'!A1" display="'18'!A1"/>
    <hyperlink ref="B28" location="'17'!A1" display="'17'!A1"/>
    <hyperlink ref="B26" location="'16'!A1" display="'16'!A1"/>
    <hyperlink ref="B25" location="'15'!A1" display="'15'!A1"/>
    <hyperlink ref="B24" location="'14'!A1" display="'14'!A1"/>
    <hyperlink ref="B10" location="'5'!A1" display="'5'!A1"/>
  </hyperlinks>
  <pageMargins left="0.7" right="0.7" top="0.75" bottom="0.75" header="0.3" footer="0.3"/>
  <pageSetup paperSize="9" orientation="portrait" r:id="rId1"/>
  <headerFooter>
    <oddHeader>&amp;C&amp;"Arial,полужирный"&amp;K00-049СОДЕРЖАНИЕ</oddHeader>
    <oddFooter>&amp;C&amp;"Arial,курсив"&amp;K00-049Социально-экономическое положение Ямало-Ненецкого автономного округа 12'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90" zoomScaleNormal="90" workbookViewId="0">
      <selection sqref="A1:F1"/>
    </sheetView>
  </sheetViews>
  <sheetFormatPr defaultRowHeight="13.2" x14ac:dyDescent="0.25"/>
  <cols>
    <col min="1" max="1" width="36.88671875" customWidth="1"/>
    <col min="2" max="2" width="10" customWidth="1"/>
    <col min="3" max="3" width="10.88671875" customWidth="1"/>
    <col min="4" max="4" width="10" customWidth="1"/>
    <col min="5" max="5" width="11.109375" customWidth="1"/>
    <col min="6" max="6" width="10.21875" customWidth="1"/>
  </cols>
  <sheetData>
    <row r="1" spans="1:6" ht="13.8" x14ac:dyDescent="0.25">
      <c r="A1" s="467" t="s">
        <v>536</v>
      </c>
      <c r="B1" s="467"/>
      <c r="C1" s="467"/>
      <c r="D1" s="467"/>
      <c r="E1" s="467"/>
      <c r="F1" s="467"/>
    </row>
    <row r="2" spans="1:6" x14ac:dyDescent="0.25">
      <c r="A2" s="15"/>
      <c r="B2" s="15"/>
      <c r="C2" s="15"/>
      <c r="D2" s="15"/>
      <c r="E2" s="15"/>
    </row>
    <row r="3" spans="1:6" ht="13.95" customHeight="1" x14ac:dyDescent="0.25">
      <c r="A3" s="470"/>
      <c r="B3" s="472" t="s">
        <v>55</v>
      </c>
      <c r="C3" s="474" t="s">
        <v>364</v>
      </c>
      <c r="D3" s="474" t="s">
        <v>56</v>
      </c>
      <c r="E3" s="474" t="s">
        <v>365</v>
      </c>
      <c r="F3" s="19" t="s">
        <v>46</v>
      </c>
    </row>
    <row r="4" spans="1:6" ht="79.2" x14ac:dyDescent="0.25">
      <c r="A4" s="471"/>
      <c r="B4" s="473"/>
      <c r="C4" s="475"/>
      <c r="D4" s="475"/>
      <c r="E4" s="475"/>
      <c r="F4" s="16" t="s">
        <v>57</v>
      </c>
    </row>
    <row r="5" spans="1:6" ht="21.6" customHeight="1" x14ac:dyDescent="0.25">
      <c r="A5" s="17" t="s">
        <v>47</v>
      </c>
      <c r="B5" s="222"/>
      <c r="C5" s="223">
        <v>125.9</v>
      </c>
      <c r="D5" s="406"/>
      <c r="E5" s="223">
        <v>117.1</v>
      </c>
      <c r="F5" s="235" t="s">
        <v>617</v>
      </c>
    </row>
    <row r="6" spans="1:6" ht="37.799999999999997" customHeight="1" x14ac:dyDescent="0.25">
      <c r="A6" s="17" t="s">
        <v>48</v>
      </c>
      <c r="B6" s="222">
        <v>84553.2</v>
      </c>
      <c r="C6" s="164">
        <v>95.4</v>
      </c>
      <c r="D6" s="379">
        <v>673592.1</v>
      </c>
      <c r="E6" s="164">
        <v>109.2</v>
      </c>
      <c r="F6" s="238" t="s">
        <v>692</v>
      </c>
    </row>
    <row r="7" spans="1:6" ht="69" customHeight="1" x14ac:dyDescent="0.25">
      <c r="A7" s="20" t="s">
        <v>684</v>
      </c>
      <c r="B7" s="418" t="s">
        <v>697</v>
      </c>
      <c r="C7" s="419" t="s">
        <v>698</v>
      </c>
      <c r="D7" s="407" t="s">
        <v>695</v>
      </c>
      <c r="E7" s="238" t="s">
        <v>696</v>
      </c>
      <c r="F7" s="310">
        <v>114.6</v>
      </c>
    </row>
    <row r="8" spans="1:6" ht="41.4" customHeight="1" x14ac:dyDescent="0.25">
      <c r="A8" s="20" t="s">
        <v>685</v>
      </c>
      <c r="B8" s="208">
        <v>41.8</v>
      </c>
      <c r="C8" s="209">
        <v>107.7</v>
      </c>
      <c r="D8" s="406">
        <v>470.1</v>
      </c>
      <c r="E8" s="209">
        <v>98.1</v>
      </c>
      <c r="F8" s="209">
        <v>148.69999999999999</v>
      </c>
    </row>
    <row r="9" spans="1:6" ht="26.4" x14ac:dyDescent="0.25">
      <c r="A9" s="20" t="s">
        <v>60</v>
      </c>
      <c r="B9" s="222">
        <v>19145.099999999999</v>
      </c>
      <c r="C9" s="223">
        <v>115.9</v>
      </c>
      <c r="D9" s="408">
        <v>164343</v>
      </c>
      <c r="E9" s="223">
        <v>108.2</v>
      </c>
      <c r="F9" s="223">
        <v>98.4</v>
      </c>
    </row>
    <row r="10" spans="1:6" ht="26.4" x14ac:dyDescent="0.25">
      <c r="A10" s="20" t="s">
        <v>61</v>
      </c>
      <c r="B10" s="194">
        <v>4121.1000000000004</v>
      </c>
      <c r="C10" s="195">
        <v>90.1</v>
      </c>
      <c r="D10" s="406">
        <v>50008.2</v>
      </c>
      <c r="E10" s="195">
        <v>112.3</v>
      </c>
      <c r="F10" s="195">
        <v>83.1</v>
      </c>
    </row>
    <row r="11" spans="1:6" ht="26.4" x14ac:dyDescent="0.25">
      <c r="A11" s="17" t="s">
        <v>50</v>
      </c>
      <c r="B11" s="165"/>
      <c r="C11" s="223">
        <v>106.5</v>
      </c>
      <c r="D11" s="406"/>
      <c r="E11" s="86">
        <v>105</v>
      </c>
      <c r="F11" s="223">
        <v>101.9</v>
      </c>
    </row>
    <row r="12" spans="1:6" ht="45.6" customHeight="1" x14ac:dyDescent="0.25">
      <c r="A12" s="17" t="s">
        <v>51</v>
      </c>
      <c r="B12" s="165"/>
      <c r="C12" s="223">
        <v>143.5</v>
      </c>
      <c r="D12" s="406"/>
      <c r="E12" s="86">
        <v>122</v>
      </c>
      <c r="F12" s="223">
        <v>92.3</v>
      </c>
    </row>
    <row r="13" spans="1:6" ht="55.2" customHeight="1" x14ac:dyDescent="0.25">
      <c r="A13" s="156" t="s">
        <v>686</v>
      </c>
      <c r="B13" s="164"/>
      <c r="C13" s="223">
        <v>121.5</v>
      </c>
      <c r="D13" s="406"/>
      <c r="E13" s="86">
        <v>100</v>
      </c>
      <c r="F13" s="223">
        <v>104.6</v>
      </c>
    </row>
    <row r="14" spans="1:6" ht="39.6" x14ac:dyDescent="0.25">
      <c r="A14" s="156" t="s">
        <v>366</v>
      </c>
      <c r="B14" s="165"/>
      <c r="C14" s="223">
        <v>106.3</v>
      </c>
      <c r="D14" s="406"/>
      <c r="E14" s="86">
        <v>106</v>
      </c>
      <c r="F14" s="223">
        <v>99.9</v>
      </c>
    </row>
    <row r="15" spans="1:6" ht="26.4" x14ac:dyDescent="0.25">
      <c r="A15" s="156" t="s">
        <v>367</v>
      </c>
      <c r="B15" s="165"/>
      <c r="C15" s="223">
        <v>103.4</v>
      </c>
      <c r="D15" s="406"/>
      <c r="E15" s="223">
        <v>103.4</v>
      </c>
      <c r="F15" s="223">
        <v>103.3</v>
      </c>
    </row>
    <row r="16" spans="1:6" ht="28.8" x14ac:dyDescent="0.25">
      <c r="A16" s="17" t="s">
        <v>58</v>
      </c>
      <c r="B16" s="99"/>
      <c r="C16" s="100"/>
      <c r="D16" s="406"/>
      <c r="E16" s="100"/>
      <c r="F16" s="100"/>
    </row>
    <row r="17" spans="1:6" x14ac:dyDescent="0.25">
      <c r="A17" s="67" t="s">
        <v>52</v>
      </c>
      <c r="B17" s="222">
        <v>107162</v>
      </c>
      <c r="C17" s="267">
        <v>109.5</v>
      </c>
      <c r="D17" s="406">
        <v>114245</v>
      </c>
      <c r="E17" s="267">
        <v>104.7</v>
      </c>
      <c r="F17" s="267">
        <v>108</v>
      </c>
    </row>
    <row r="18" spans="1:6" x14ac:dyDescent="0.25">
      <c r="A18" s="67" t="s">
        <v>53</v>
      </c>
      <c r="B18" s="222"/>
      <c r="C18" s="267">
        <v>102.7</v>
      </c>
      <c r="D18" s="406"/>
      <c r="E18" s="267">
        <v>99.8</v>
      </c>
      <c r="F18" s="267">
        <v>106.1</v>
      </c>
    </row>
    <row r="19" spans="1:6" ht="39.6" x14ac:dyDescent="0.25">
      <c r="A19" s="413" t="s">
        <v>59</v>
      </c>
      <c r="B19" s="285">
        <v>1.6</v>
      </c>
      <c r="C19" s="409">
        <v>25</v>
      </c>
      <c r="D19" s="410"/>
      <c r="E19" s="40"/>
      <c r="F19" s="40"/>
    </row>
    <row r="21" spans="1:6" ht="45" customHeight="1" x14ac:dyDescent="0.25">
      <c r="A21" s="468" t="s">
        <v>54</v>
      </c>
      <c r="B21" s="468"/>
      <c r="C21" s="468"/>
      <c r="D21" s="468"/>
      <c r="E21" s="468"/>
      <c r="F21" s="468"/>
    </row>
    <row r="22" spans="1:6" ht="24.6" customHeight="1" x14ac:dyDescent="0.25">
      <c r="A22" s="469" t="s">
        <v>368</v>
      </c>
      <c r="B22" s="469"/>
      <c r="C22" s="469"/>
      <c r="D22" s="469"/>
      <c r="E22" s="469"/>
      <c r="F22" s="469"/>
    </row>
    <row r="23" spans="1:6" ht="33.6" customHeight="1" x14ac:dyDescent="0.25">
      <c r="A23" s="468" t="s">
        <v>687</v>
      </c>
      <c r="B23" s="468"/>
      <c r="C23" s="468"/>
      <c r="D23" s="468"/>
      <c r="E23" s="468"/>
      <c r="F23" s="468"/>
    </row>
    <row r="24" spans="1:6" ht="15.6" customHeight="1" x14ac:dyDescent="0.25">
      <c r="A24" s="465" t="s">
        <v>693</v>
      </c>
      <c r="B24" s="466"/>
      <c r="C24" s="466"/>
      <c r="D24" s="466"/>
      <c r="E24" s="466"/>
      <c r="F24" s="466"/>
    </row>
    <row r="25" spans="1:6" ht="16.8" customHeight="1" x14ac:dyDescent="0.25">
      <c r="A25" s="465" t="s">
        <v>694</v>
      </c>
      <c r="B25" s="466"/>
      <c r="C25" s="466"/>
      <c r="D25" s="466"/>
      <c r="E25" s="466"/>
      <c r="F25" s="466"/>
    </row>
    <row r="26" spans="1:6" ht="24.6" customHeight="1" x14ac:dyDescent="0.25">
      <c r="A26" s="21"/>
      <c r="B26" s="21"/>
      <c r="C26" s="21"/>
      <c r="D26" s="21"/>
      <c r="E26" s="21"/>
      <c r="F26" s="21"/>
    </row>
    <row r="27" spans="1:6" x14ac:dyDescent="0.25">
      <c r="A27" s="21"/>
      <c r="B27" s="21"/>
      <c r="C27" s="21"/>
      <c r="D27" s="21"/>
      <c r="E27" s="21"/>
      <c r="F27" s="21"/>
    </row>
    <row r="28" spans="1:6" x14ac:dyDescent="0.25">
      <c r="A28" s="21"/>
      <c r="B28" s="21"/>
      <c r="C28" s="21"/>
      <c r="D28" s="21"/>
      <c r="E28" s="21"/>
      <c r="F28" s="21"/>
    </row>
  </sheetData>
  <mergeCells count="11">
    <mergeCell ref="A24:F24"/>
    <mergeCell ref="A25:F25"/>
    <mergeCell ref="A1:F1"/>
    <mergeCell ref="A21:F21"/>
    <mergeCell ref="A22:F22"/>
    <mergeCell ref="A23:F23"/>
    <mergeCell ref="A3:A4"/>
    <mergeCell ref="B3:B4"/>
    <mergeCell ref="C3:C4"/>
    <mergeCell ref="D3:D4"/>
    <mergeCell ref="E3:E4"/>
  </mergeCells>
  <pageMargins left="0.7" right="0.7" top="0.75" bottom="0.75" header="0.3" footer="0.3"/>
  <pageSetup paperSize="9" orientation="portrait" r:id="rId1"/>
  <headerFooter>
    <oddHeader xml:space="preserve">&amp;C&amp;"Arial,полужирный"&amp;K00-046 ОСНОВНЫЕ ЭКОНОМИЧЕСКИЕ И СОЦИАЛЬНЫЕ ПОКАЗАТЕЛИ    
</oddHeader>
    <oddFooter>&amp;C&amp;"Arial,курсив"&amp;K00-044Социально-экономическое положение Ямало-Ненецкого автономного округа 12'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C1"/>
    </sheetView>
  </sheetViews>
  <sheetFormatPr defaultRowHeight="13.2" x14ac:dyDescent="0.25"/>
  <cols>
    <col min="1" max="1" width="35.33203125" customWidth="1"/>
    <col min="2" max="3" width="26.6640625" customWidth="1"/>
  </cols>
  <sheetData>
    <row r="1" spans="1:12" ht="13.8" x14ac:dyDescent="0.25">
      <c r="A1" s="476" t="s">
        <v>537</v>
      </c>
      <c r="B1" s="476"/>
      <c r="C1" s="476"/>
      <c r="L1" s="180"/>
    </row>
    <row r="3" spans="1:12" ht="18" customHeight="1" x14ac:dyDescent="0.25">
      <c r="A3" s="478" t="s">
        <v>389</v>
      </c>
      <c r="B3" s="478"/>
      <c r="C3" s="478"/>
    </row>
    <row r="4" spans="1:12" ht="13.2" customHeight="1" x14ac:dyDescent="0.25">
      <c r="A4" s="23"/>
      <c r="B4" s="24"/>
      <c r="C4" s="21"/>
    </row>
    <row r="5" spans="1:12" ht="16.2" x14ac:dyDescent="0.25">
      <c r="A5" s="479" t="s">
        <v>62</v>
      </c>
      <c r="B5" s="479"/>
      <c r="C5" s="479"/>
    </row>
    <row r="6" spans="1:12" ht="15.6" x14ac:dyDescent="0.25">
      <c r="A6" s="22"/>
      <c r="B6" s="21"/>
      <c r="C6" s="21"/>
    </row>
    <row r="7" spans="1:12" x14ac:dyDescent="0.25">
      <c r="A7" s="232"/>
      <c r="B7" s="480" t="s">
        <v>63</v>
      </c>
      <c r="C7" s="481"/>
    </row>
    <row r="8" spans="1:12" ht="28.2" customHeight="1" x14ac:dyDescent="0.25">
      <c r="A8" s="233"/>
      <c r="B8" s="19" t="s">
        <v>64</v>
      </c>
      <c r="C8" s="226" t="s">
        <v>65</v>
      </c>
    </row>
    <row r="9" spans="1:12" ht="15.6" customHeight="1" x14ac:dyDescent="0.25">
      <c r="A9" s="303" t="s">
        <v>618</v>
      </c>
      <c r="B9" s="304"/>
      <c r="C9" s="305"/>
    </row>
    <row r="10" spans="1:12" x14ac:dyDescent="0.25">
      <c r="A10" s="17" t="s">
        <v>66</v>
      </c>
      <c r="B10" s="30">
        <v>97.5</v>
      </c>
      <c r="C10" s="28">
        <v>105.6</v>
      </c>
    </row>
    <row r="11" spans="1:12" x14ac:dyDescent="0.25">
      <c r="A11" s="17" t="s">
        <v>67</v>
      </c>
      <c r="B11" s="30">
        <v>92.4</v>
      </c>
      <c r="C11" s="28">
        <v>102.3</v>
      </c>
    </row>
    <row r="12" spans="1:12" x14ac:dyDescent="0.25">
      <c r="A12" s="17" t="s">
        <v>68</v>
      </c>
      <c r="B12" s="30">
        <v>108.8</v>
      </c>
      <c r="C12" s="28">
        <v>111.3</v>
      </c>
    </row>
    <row r="13" spans="1:12" x14ac:dyDescent="0.25">
      <c r="A13" s="26" t="s">
        <v>69</v>
      </c>
      <c r="B13" s="30"/>
      <c r="C13" s="28">
        <v>106.4</v>
      </c>
    </row>
    <row r="14" spans="1:12" x14ac:dyDescent="0.25">
      <c r="A14" s="17" t="s">
        <v>70</v>
      </c>
      <c r="B14" s="30">
        <v>95.9</v>
      </c>
      <c r="C14" s="28">
        <v>110.43</v>
      </c>
    </row>
    <row r="15" spans="1:12" x14ac:dyDescent="0.25">
      <c r="A15" s="17" t="s">
        <v>71</v>
      </c>
      <c r="B15" s="30">
        <v>102.1</v>
      </c>
      <c r="C15" s="28">
        <v>126</v>
      </c>
    </row>
    <row r="16" spans="1:12" x14ac:dyDescent="0.25">
      <c r="A16" s="17" t="s">
        <v>72</v>
      </c>
      <c r="B16" s="30">
        <v>96.6</v>
      </c>
      <c r="C16" s="28">
        <v>127.2</v>
      </c>
    </row>
    <row r="17" spans="1:3" x14ac:dyDescent="0.25">
      <c r="A17" s="26" t="s">
        <v>73</v>
      </c>
      <c r="B17" s="30"/>
      <c r="C17" s="28">
        <v>113.2</v>
      </c>
    </row>
    <row r="18" spans="1:3" x14ac:dyDescent="0.25">
      <c r="A18" s="17" t="s">
        <v>74</v>
      </c>
      <c r="B18" s="30">
        <v>101.9</v>
      </c>
      <c r="C18" s="28">
        <v>125.4</v>
      </c>
    </row>
    <row r="19" spans="1:3" x14ac:dyDescent="0.25">
      <c r="A19" s="17" t="s">
        <v>44</v>
      </c>
      <c r="B19" s="30">
        <v>92.4</v>
      </c>
      <c r="C19" s="28">
        <v>107.5</v>
      </c>
    </row>
    <row r="20" spans="1:3" x14ac:dyDescent="0.25">
      <c r="A20" s="17" t="s">
        <v>75</v>
      </c>
      <c r="B20" s="30">
        <v>114.8</v>
      </c>
      <c r="C20" s="28">
        <v>118.2</v>
      </c>
    </row>
    <row r="21" spans="1:3" x14ac:dyDescent="0.25">
      <c r="A21" s="26" t="s">
        <v>76</v>
      </c>
      <c r="B21" s="30"/>
      <c r="C21" s="28">
        <v>114.4</v>
      </c>
    </row>
    <row r="22" spans="1:3" x14ac:dyDescent="0.25">
      <c r="A22" s="17" t="s">
        <v>77</v>
      </c>
      <c r="B22" s="30">
        <v>108.8</v>
      </c>
      <c r="C22" s="28">
        <v>120.8</v>
      </c>
    </row>
    <row r="23" spans="1:3" x14ac:dyDescent="0.25">
      <c r="A23" s="20" t="s">
        <v>78</v>
      </c>
      <c r="B23" s="30">
        <v>104.3</v>
      </c>
      <c r="C23" s="28">
        <v>125.4</v>
      </c>
    </row>
    <row r="24" spans="1:3" x14ac:dyDescent="0.25">
      <c r="A24" s="17" t="s">
        <v>79</v>
      </c>
      <c r="B24" s="30">
        <v>105.7</v>
      </c>
      <c r="C24" s="428">
        <v>125.9</v>
      </c>
    </row>
    <row r="25" spans="1:3" ht="13.2" customHeight="1" x14ac:dyDescent="0.25">
      <c r="A25" s="26" t="s">
        <v>80</v>
      </c>
      <c r="B25" s="30"/>
      <c r="C25" s="428">
        <v>117.1</v>
      </c>
    </row>
    <row r="26" spans="1:3" ht="15.6" customHeight="1" x14ac:dyDescent="0.25">
      <c r="A26" s="166" t="s">
        <v>619</v>
      </c>
      <c r="B26" s="306"/>
      <c r="C26" s="307"/>
    </row>
    <row r="27" spans="1:3" x14ac:dyDescent="0.25">
      <c r="A27" s="17" t="s">
        <v>66</v>
      </c>
      <c r="B27" s="30">
        <v>98.2</v>
      </c>
      <c r="C27" s="28">
        <v>103.4</v>
      </c>
    </row>
    <row r="28" spans="1:3" x14ac:dyDescent="0.25">
      <c r="A28" s="17" t="s">
        <v>67</v>
      </c>
      <c r="B28" s="30">
        <v>93.3</v>
      </c>
      <c r="C28" s="28">
        <v>106.4</v>
      </c>
    </row>
    <row r="29" spans="1:3" x14ac:dyDescent="0.25">
      <c r="A29" s="17" t="s">
        <v>68</v>
      </c>
      <c r="B29" s="30">
        <v>103.4</v>
      </c>
      <c r="C29" s="28">
        <v>99.6</v>
      </c>
    </row>
    <row r="30" spans="1:3" x14ac:dyDescent="0.25">
      <c r="A30" s="26" t="s">
        <v>69</v>
      </c>
      <c r="B30" s="30"/>
      <c r="C30" s="28">
        <v>103.1</v>
      </c>
    </row>
    <row r="31" spans="1:3" x14ac:dyDescent="0.25">
      <c r="A31" s="17" t="s">
        <v>70</v>
      </c>
      <c r="B31" s="30">
        <v>97.8</v>
      </c>
      <c r="C31" s="28">
        <v>102.4</v>
      </c>
    </row>
    <row r="32" spans="1:3" x14ac:dyDescent="0.25">
      <c r="A32" s="17" t="s">
        <v>71</v>
      </c>
      <c r="B32" s="30">
        <v>89.4</v>
      </c>
      <c r="C32" s="28">
        <v>91.3</v>
      </c>
    </row>
    <row r="33" spans="1:3" x14ac:dyDescent="0.25">
      <c r="A33" s="17" t="s">
        <v>72</v>
      </c>
      <c r="B33" s="30">
        <v>94.7</v>
      </c>
      <c r="C33" s="28">
        <v>90.1</v>
      </c>
    </row>
    <row r="34" spans="1:3" x14ac:dyDescent="0.25">
      <c r="A34" s="26" t="s">
        <v>73</v>
      </c>
      <c r="B34" s="30"/>
      <c r="C34" s="28">
        <v>98.9</v>
      </c>
    </row>
    <row r="35" spans="1:3" x14ac:dyDescent="0.25">
      <c r="A35" s="17" t="s">
        <v>74</v>
      </c>
      <c r="B35" s="30">
        <v>103.3</v>
      </c>
      <c r="C35" s="28">
        <v>91.9</v>
      </c>
    </row>
    <row r="36" spans="1:3" x14ac:dyDescent="0.25">
      <c r="A36" s="17" t="s">
        <v>44</v>
      </c>
      <c r="B36" s="30">
        <v>108</v>
      </c>
      <c r="C36" s="28">
        <v>98.9</v>
      </c>
    </row>
    <row r="37" spans="1:3" x14ac:dyDescent="0.25">
      <c r="A37" s="17" t="s">
        <v>75</v>
      </c>
      <c r="B37" s="30">
        <v>104.9</v>
      </c>
      <c r="C37" s="28">
        <v>102.1</v>
      </c>
    </row>
    <row r="38" spans="1:3" x14ac:dyDescent="0.25">
      <c r="A38" s="26" t="s">
        <v>76</v>
      </c>
      <c r="B38" s="30"/>
      <c r="C38" s="28">
        <v>98.5</v>
      </c>
    </row>
    <row r="39" spans="1:3" x14ac:dyDescent="0.25">
      <c r="A39" s="17" t="s">
        <v>77</v>
      </c>
      <c r="B39" s="30">
        <v>107</v>
      </c>
      <c r="C39" s="28">
        <v>103.3</v>
      </c>
    </row>
    <row r="40" spans="1:3" x14ac:dyDescent="0.25">
      <c r="A40" s="17" t="s">
        <v>78</v>
      </c>
      <c r="B40" s="30">
        <v>100</v>
      </c>
      <c r="C40" s="28">
        <v>105.4</v>
      </c>
    </row>
    <row r="41" spans="1:3" x14ac:dyDescent="0.25">
      <c r="A41" s="17" t="s">
        <v>79</v>
      </c>
      <c r="B41" s="30">
        <v>105.5</v>
      </c>
      <c r="C41" s="28">
        <v>103.2</v>
      </c>
    </row>
    <row r="42" spans="1:3" x14ac:dyDescent="0.25">
      <c r="A42" s="225" t="s">
        <v>80</v>
      </c>
      <c r="B42" s="31"/>
      <c r="C42" s="29">
        <v>100.1</v>
      </c>
    </row>
    <row r="43" spans="1:3" ht="38.4" customHeight="1" x14ac:dyDescent="0.25">
      <c r="A43" s="469" t="s">
        <v>54</v>
      </c>
      <c r="B43" s="469"/>
      <c r="C43" s="469"/>
    </row>
    <row r="44" spans="1:3" ht="22.95" customHeight="1" x14ac:dyDescent="0.25">
      <c r="A44" s="469" t="s">
        <v>81</v>
      </c>
      <c r="B44" s="469"/>
      <c r="C44" s="469"/>
    </row>
    <row r="45" spans="1:3" x14ac:dyDescent="0.25">
      <c r="A45" s="477"/>
      <c r="B45" s="477"/>
      <c r="C45" s="477"/>
    </row>
  </sheetData>
  <mergeCells count="7">
    <mergeCell ref="A1:C1"/>
    <mergeCell ref="A43:C43"/>
    <mergeCell ref="A44:C44"/>
    <mergeCell ref="A45:C45"/>
    <mergeCell ref="A3:C3"/>
    <mergeCell ref="A5:C5"/>
    <mergeCell ref="B7:C7"/>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sqref="A1:C1"/>
    </sheetView>
  </sheetViews>
  <sheetFormatPr defaultRowHeight="13.2" x14ac:dyDescent="0.25"/>
  <cols>
    <col min="1" max="1" width="44.6640625" customWidth="1"/>
    <col min="2" max="3" width="21.33203125" style="200" customWidth="1"/>
  </cols>
  <sheetData>
    <row r="1" spans="1:12" ht="13.8" x14ac:dyDescent="0.25">
      <c r="A1" s="464" t="s">
        <v>84</v>
      </c>
      <c r="B1" s="464"/>
      <c r="C1" s="464"/>
      <c r="L1" s="180"/>
    </row>
    <row r="2" spans="1:12" x14ac:dyDescent="0.25">
      <c r="A2" s="32"/>
    </row>
    <row r="3" spans="1:12" ht="65.400000000000006" customHeight="1" x14ac:dyDescent="0.25">
      <c r="A3" s="19"/>
      <c r="B3" s="171" t="s">
        <v>110</v>
      </c>
      <c r="C3" s="171" t="s">
        <v>109</v>
      </c>
    </row>
    <row r="4" spans="1:12" x14ac:dyDescent="0.25">
      <c r="A4" s="26" t="s">
        <v>85</v>
      </c>
      <c r="B4" s="384">
        <v>128.4</v>
      </c>
      <c r="C4" s="384">
        <v>117.8</v>
      </c>
    </row>
    <row r="5" spans="1:12" x14ac:dyDescent="0.25">
      <c r="A5" s="33" t="s">
        <v>86</v>
      </c>
      <c r="B5" s="384">
        <v>102.3</v>
      </c>
      <c r="C5" s="384">
        <v>106.3</v>
      </c>
    </row>
    <row r="6" spans="1:12" ht="29.4" customHeight="1" x14ac:dyDescent="0.25">
      <c r="A6" s="33" t="s">
        <v>87</v>
      </c>
      <c r="B6" s="384">
        <v>63.7</v>
      </c>
      <c r="C6" s="384">
        <v>79.8</v>
      </c>
    </row>
    <row r="7" spans="1:12" ht="26.4" x14ac:dyDescent="0.25">
      <c r="A7" s="34" t="s">
        <v>88</v>
      </c>
      <c r="B7" s="429" t="s">
        <v>627</v>
      </c>
      <c r="C7" s="429" t="s">
        <v>626</v>
      </c>
    </row>
    <row r="8" spans="1:12" x14ac:dyDescent="0.25">
      <c r="A8" s="26" t="s">
        <v>89</v>
      </c>
      <c r="B8" s="384">
        <v>104.5</v>
      </c>
      <c r="C8" s="384">
        <v>112.3</v>
      </c>
    </row>
    <row r="9" spans="1:12" x14ac:dyDescent="0.25">
      <c r="A9" s="33" t="s">
        <v>90</v>
      </c>
      <c r="B9" s="384">
        <v>87.9</v>
      </c>
      <c r="C9" s="384">
        <v>98.2</v>
      </c>
    </row>
    <row r="10" spans="1:12" x14ac:dyDescent="0.25">
      <c r="A10" s="33" t="s">
        <v>91</v>
      </c>
      <c r="B10" s="430">
        <v>36</v>
      </c>
      <c r="C10" s="384">
        <v>85.4</v>
      </c>
    </row>
    <row r="11" spans="1:12" x14ac:dyDescent="0.25">
      <c r="A11" s="33" t="s">
        <v>107</v>
      </c>
      <c r="B11" s="430">
        <v>64</v>
      </c>
      <c r="C11" s="430">
        <v>43</v>
      </c>
    </row>
    <row r="12" spans="1:12" ht="52.8" x14ac:dyDescent="0.25">
      <c r="A12" s="33" t="s">
        <v>92</v>
      </c>
      <c r="B12" s="429" t="s">
        <v>624</v>
      </c>
      <c r="C12" s="429" t="s">
        <v>623</v>
      </c>
    </row>
    <row r="13" spans="1:12" x14ac:dyDescent="0.25">
      <c r="A13" s="33" t="s">
        <v>93</v>
      </c>
      <c r="B13" s="383">
        <v>75.400000000000006</v>
      </c>
      <c r="C13" s="384">
        <v>69.7</v>
      </c>
    </row>
    <row r="14" spans="1:12" ht="26.4" x14ac:dyDescent="0.25">
      <c r="A14" s="33" t="s">
        <v>94</v>
      </c>
      <c r="B14" s="383">
        <v>117.9</v>
      </c>
      <c r="C14" s="384">
        <v>94.3</v>
      </c>
      <c r="E14" s="200"/>
      <c r="F14" s="385"/>
      <c r="G14" s="200"/>
    </row>
    <row r="15" spans="1:12" x14ac:dyDescent="0.25">
      <c r="A15" s="33" t="s">
        <v>95</v>
      </c>
      <c r="B15" s="383">
        <v>101.7</v>
      </c>
      <c r="C15" s="384">
        <v>111.6</v>
      </c>
    </row>
    <row r="16" spans="1:12" ht="26.4" x14ac:dyDescent="0.25">
      <c r="A16" s="33" t="s">
        <v>96</v>
      </c>
      <c r="B16" s="383">
        <v>185.5</v>
      </c>
      <c r="C16" s="384">
        <v>113.4</v>
      </c>
    </row>
    <row r="17" spans="1:7" ht="26.4" x14ac:dyDescent="0.25">
      <c r="A17" s="33" t="s">
        <v>97</v>
      </c>
      <c r="B17" s="383">
        <v>96.2</v>
      </c>
      <c r="C17" s="384">
        <v>100.1</v>
      </c>
    </row>
    <row r="18" spans="1:7" ht="26.4" x14ac:dyDescent="0.25">
      <c r="A18" s="33" t="s">
        <v>98</v>
      </c>
      <c r="B18" s="431" t="s">
        <v>625</v>
      </c>
      <c r="C18" s="384">
        <v>190.2</v>
      </c>
    </row>
    <row r="19" spans="1:7" ht="26.4" x14ac:dyDescent="0.25">
      <c r="A19" s="34" t="s">
        <v>99</v>
      </c>
      <c r="B19" s="383">
        <v>116.7</v>
      </c>
      <c r="C19" s="384">
        <v>156.80000000000001</v>
      </c>
    </row>
    <row r="20" spans="1:7" ht="27" customHeight="1" x14ac:dyDescent="0.25">
      <c r="A20" s="33" t="s">
        <v>100</v>
      </c>
      <c r="B20" s="383">
        <v>24.6</v>
      </c>
      <c r="C20" s="384">
        <v>21.9</v>
      </c>
    </row>
    <row r="21" spans="1:7" ht="26.4" x14ac:dyDescent="0.25">
      <c r="A21" s="33" t="s">
        <v>101</v>
      </c>
      <c r="B21" s="432">
        <v>88</v>
      </c>
      <c r="C21" s="384">
        <v>67.400000000000006</v>
      </c>
      <c r="G21" s="200"/>
    </row>
    <row r="22" spans="1:7" x14ac:dyDescent="0.25">
      <c r="A22" s="33" t="s">
        <v>102</v>
      </c>
      <c r="B22" s="383">
        <v>100.4</v>
      </c>
      <c r="C22" s="384">
        <v>100.4</v>
      </c>
    </row>
    <row r="23" spans="1:7" x14ac:dyDescent="0.25">
      <c r="A23" s="33" t="s">
        <v>103</v>
      </c>
      <c r="B23" s="383">
        <v>141.6</v>
      </c>
      <c r="C23" s="384">
        <v>127.9</v>
      </c>
    </row>
    <row r="24" spans="1:7" ht="25.2" customHeight="1" x14ac:dyDescent="0.25">
      <c r="A24" s="26" t="s">
        <v>104</v>
      </c>
      <c r="B24" s="383">
        <v>94.2</v>
      </c>
      <c r="C24" s="384">
        <v>106.4</v>
      </c>
    </row>
    <row r="25" spans="1:7" ht="39.6" x14ac:dyDescent="0.25">
      <c r="A25" s="225" t="s">
        <v>105</v>
      </c>
      <c r="B25" s="433">
        <v>108.4</v>
      </c>
      <c r="C25" s="434">
        <v>103.3</v>
      </c>
    </row>
    <row r="27" spans="1:7" x14ac:dyDescent="0.25">
      <c r="B27" s="435"/>
      <c r="C27" s="435"/>
    </row>
    <row r="28" spans="1:7" x14ac:dyDescent="0.25">
      <c r="B28" s="435"/>
      <c r="C28" s="435"/>
    </row>
  </sheetData>
  <mergeCells count="1">
    <mergeCell ref="A1:C1"/>
  </mergeCells>
  <pageMargins left="0.7" right="0.7" top="0.75" bottom="0.75" header="0.3" footer="0.3"/>
  <pageSetup paperSize="9" orientation="portrait" r:id="rId1"/>
  <headerFooter>
    <oddHeader>&amp;C&amp;"Arial,полужирный"&amp;K00-047ПРОИЗВОДСТВО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90" zoomScaleNormal="90" workbookViewId="0">
      <selection sqref="A1:E1"/>
    </sheetView>
  </sheetViews>
  <sheetFormatPr defaultColWidth="8.88671875" defaultRowHeight="13.2" x14ac:dyDescent="0.25"/>
  <cols>
    <col min="1" max="1" width="38.6640625" style="21" customWidth="1"/>
    <col min="2" max="2" width="12.109375" style="21" customWidth="1"/>
    <col min="3" max="3" width="12.6640625" style="175" customWidth="1"/>
    <col min="4" max="4" width="12.109375" style="21" customWidth="1"/>
    <col min="5" max="5" width="12.6640625" style="21" customWidth="1"/>
    <col min="6" max="16384" width="8.88671875" style="21"/>
  </cols>
  <sheetData>
    <row r="1" spans="1:12" ht="30" customHeight="1" x14ac:dyDescent="0.25">
      <c r="A1" s="478" t="s">
        <v>111</v>
      </c>
      <c r="B1" s="478"/>
      <c r="C1" s="478"/>
      <c r="D1" s="478"/>
      <c r="E1" s="478"/>
      <c r="L1" s="386"/>
    </row>
    <row r="2" spans="1:12" ht="13.8" x14ac:dyDescent="0.25">
      <c r="A2" s="35"/>
    </row>
    <row r="3" spans="1:12" x14ac:dyDescent="0.25">
      <c r="A3" s="482" t="s">
        <v>112</v>
      </c>
      <c r="B3" s="482"/>
      <c r="C3" s="482"/>
      <c r="D3" s="482"/>
      <c r="E3" s="482"/>
    </row>
    <row r="4" spans="1:12" ht="13.2" customHeight="1" x14ac:dyDescent="0.25">
      <c r="A4" s="217"/>
      <c r="B4" s="483" t="s">
        <v>55</v>
      </c>
      <c r="C4" s="481"/>
      <c r="D4" s="483" t="s">
        <v>56</v>
      </c>
      <c r="E4" s="481"/>
    </row>
    <row r="5" spans="1:12" ht="79.2" x14ac:dyDescent="0.25">
      <c r="A5" s="218"/>
      <c r="B5" s="219" t="s">
        <v>49</v>
      </c>
      <c r="C5" s="436" t="s">
        <v>113</v>
      </c>
      <c r="D5" s="221" t="s">
        <v>49</v>
      </c>
      <c r="E5" s="16" t="s">
        <v>113</v>
      </c>
    </row>
    <row r="6" spans="1:12" x14ac:dyDescent="0.25">
      <c r="A6" s="26" t="s">
        <v>85</v>
      </c>
      <c r="B6" s="222">
        <v>395752.9</v>
      </c>
      <c r="C6" s="164">
        <v>174.1</v>
      </c>
      <c r="D6" s="86">
        <v>3553327</v>
      </c>
      <c r="E6" s="86">
        <v>156</v>
      </c>
    </row>
    <row r="7" spans="1:12" x14ac:dyDescent="0.25">
      <c r="A7" s="33" t="s">
        <v>86</v>
      </c>
      <c r="B7" s="222">
        <v>235543.6</v>
      </c>
      <c r="C7" s="164">
        <v>136.9</v>
      </c>
      <c r="D7" s="223">
        <v>2556406.7999999998</v>
      </c>
      <c r="E7" s="223">
        <v>143.1</v>
      </c>
    </row>
    <row r="8" spans="1:12" x14ac:dyDescent="0.25">
      <c r="A8" s="33" t="s">
        <v>87</v>
      </c>
      <c r="B8" s="222">
        <v>154.30000000000001</v>
      </c>
      <c r="C8" s="164">
        <v>77.5</v>
      </c>
      <c r="D8" s="223">
        <v>2017.8</v>
      </c>
      <c r="E8" s="223">
        <v>135.4</v>
      </c>
    </row>
    <row r="9" spans="1:12" ht="26.4" x14ac:dyDescent="0.25">
      <c r="A9" s="33" t="s">
        <v>88</v>
      </c>
      <c r="B9" s="222">
        <v>159863.5</v>
      </c>
      <c r="C9" s="419" t="s">
        <v>627</v>
      </c>
      <c r="D9" s="223">
        <v>993124</v>
      </c>
      <c r="E9" s="238" t="s">
        <v>626</v>
      </c>
    </row>
    <row r="10" spans="1:12" x14ac:dyDescent="0.25">
      <c r="A10" s="26" t="s">
        <v>89</v>
      </c>
      <c r="B10" s="265">
        <v>60748</v>
      </c>
      <c r="C10" s="164">
        <v>182.8</v>
      </c>
      <c r="D10" s="223">
        <v>667965.6</v>
      </c>
      <c r="E10" s="238" t="s">
        <v>626</v>
      </c>
    </row>
    <row r="11" spans="1:12" x14ac:dyDescent="0.25">
      <c r="A11" s="33" t="s">
        <v>90</v>
      </c>
      <c r="B11" s="37">
        <v>273.89999999999998</v>
      </c>
      <c r="C11" s="437">
        <v>63</v>
      </c>
      <c r="D11" s="38">
        <v>1927.7</v>
      </c>
      <c r="E11" s="223">
        <v>77.900000000000006</v>
      </c>
    </row>
    <row r="12" spans="1:12" x14ac:dyDescent="0.25">
      <c r="A12" s="33" t="s">
        <v>91</v>
      </c>
      <c r="B12" s="222">
        <v>7.9</v>
      </c>
      <c r="C12" s="164">
        <v>64.599999999999994</v>
      </c>
      <c r="D12" s="223">
        <v>99.2</v>
      </c>
      <c r="E12" s="223">
        <v>69.099999999999994</v>
      </c>
    </row>
    <row r="13" spans="1:12" x14ac:dyDescent="0.25">
      <c r="A13" s="33" t="s">
        <v>106</v>
      </c>
      <c r="B13" s="222">
        <v>0.4</v>
      </c>
      <c r="C13" s="164">
        <v>119.6</v>
      </c>
      <c r="D13" s="86">
        <v>5</v>
      </c>
      <c r="E13" s="223">
        <v>116.8</v>
      </c>
    </row>
    <row r="14" spans="1:12" ht="52.8" x14ac:dyDescent="0.25">
      <c r="A14" s="33" t="s">
        <v>92</v>
      </c>
      <c r="B14" s="222">
        <v>17.8</v>
      </c>
      <c r="C14" s="164" t="s">
        <v>628</v>
      </c>
      <c r="D14" s="223">
        <v>138.5</v>
      </c>
      <c r="E14" s="223" t="s">
        <v>629</v>
      </c>
    </row>
    <row r="15" spans="1:12" ht="26.4" x14ac:dyDescent="0.25">
      <c r="A15" s="33" t="s">
        <v>94</v>
      </c>
      <c r="B15" s="222">
        <v>31.1</v>
      </c>
      <c r="C15" s="164">
        <v>111.5</v>
      </c>
      <c r="D15" s="223">
        <v>262.5</v>
      </c>
      <c r="E15" s="223">
        <v>98.8</v>
      </c>
    </row>
    <row r="16" spans="1:12" x14ac:dyDescent="0.25">
      <c r="A16" s="33" t="s">
        <v>95</v>
      </c>
      <c r="B16" s="222">
        <v>57136.6</v>
      </c>
      <c r="C16" s="164">
        <v>187.2</v>
      </c>
      <c r="D16" s="223">
        <v>647598.9</v>
      </c>
      <c r="E16" s="223" t="s">
        <v>630</v>
      </c>
    </row>
    <row r="17" spans="1:5" ht="26.4" x14ac:dyDescent="0.25">
      <c r="A17" s="33" t="s">
        <v>96</v>
      </c>
      <c r="B17" s="265">
        <v>118</v>
      </c>
      <c r="C17" s="164" t="s">
        <v>631</v>
      </c>
      <c r="D17" s="223">
        <v>1026.5999999999999</v>
      </c>
      <c r="E17" s="223">
        <v>93.7</v>
      </c>
    </row>
    <row r="18" spans="1:5" ht="26.4" x14ac:dyDescent="0.25">
      <c r="A18" s="33" t="s">
        <v>97</v>
      </c>
      <c r="B18" s="222">
        <v>6.7</v>
      </c>
      <c r="C18" s="164">
        <v>98.4</v>
      </c>
      <c r="D18" s="223">
        <v>80.599999999999994</v>
      </c>
      <c r="E18" s="223">
        <v>96.1</v>
      </c>
    </row>
    <row r="19" spans="1:5" ht="26.4" x14ac:dyDescent="0.25">
      <c r="A19" s="34" t="s">
        <v>98</v>
      </c>
      <c r="B19" s="222">
        <v>33.9</v>
      </c>
      <c r="C19" s="164" t="s">
        <v>632</v>
      </c>
      <c r="D19" s="86">
        <v>407</v>
      </c>
      <c r="E19" s="223" t="s">
        <v>633</v>
      </c>
    </row>
    <row r="20" spans="1:5" ht="26.4" x14ac:dyDescent="0.25">
      <c r="A20" s="33" t="s">
        <v>99</v>
      </c>
      <c r="B20" s="222">
        <v>134.9</v>
      </c>
      <c r="C20" s="164">
        <v>135.6</v>
      </c>
      <c r="D20" s="223">
        <v>1183.9000000000001</v>
      </c>
      <c r="E20" s="223">
        <v>178.2</v>
      </c>
    </row>
    <row r="21" spans="1:5" ht="26.4" x14ac:dyDescent="0.25">
      <c r="A21" s="33" t="s">
        <v>100</v>
      </c>
      <c r="B21" s="265">
        <v>1</v>
      </c>
      <c r="C21" s="438">
        <v>20</v>
      </c>
      <c r="D21" s="86">
        <v>12.8</v>
      </c>
      <c r="E21" s="86">
        <v>18.600000000000001</v>
      </c>
    </row>
    <row r="22" spans="1:5" ht="26.4" x14ac:dyDescent="0.25">
      <c r="A22" s="33" t="s">
        <v>101</v>
      </c>
      <c r="B22" s="266" t="s">
        <v>608</v>
      </c>
      <c r="C22" s="438">
        <v>103</v>
      </c>
      <c r="D22" s="267" t="s">
        <v>608</v>
      </c>
      <c r="E22" s="86">
        <v>87</v>
      </c>
    </row>
    <row r="23" spans="1:5" ht="26.4" x14ac:dyDescent="0.25">
      <c r="A23" s="33" t="s">
        <v>108</v>
      </c>
      <c r="B23" s="240" t="s">
        <v>608</v>
      </c>
      <c r="C23" s="439" t="s">
        <v>610</v>
      </c>
      <c r="D23" s="238" t="s">
        <v>608</v>
      </c>
      <c r="E23" s="223">
        <v>50.8</v>
      </c>
    </row>
    <row r="24" spans="1:5" x14ac:dyDescent="0.25">
      <c r="A24" s="33" t="s">
        <v>102</v>
      </c>
      <c r="B24" s="222">
        <v>3.4</v>
      </c>
      <c r="C24" s="164">
        <v>104.4</v>
      </c>
      <c r="D24" s="223">
        <v>40.200000000000003</v>
      </c>
      <c r="E24" s="223">
        <v>104.7</v>
      </c>
    </row>
    <row r="25" spans="1:5" x14ac:dyDescent="0.25">
      <c r="A25" s="33" t="s">
        <v>103</v>
      </c>
      <c r="B25" s="222">
        <v>2977.7</v>
      </c>
      <c r="C25" s="164">
        <v>144.9</v>
      </c>
      <c r="D25" s="223">
        <v>15141.6</v>
      </c>
      <c r="E25" s="223">
        <v>128.1</v>
      </c>
    </row>
    <row r="26" spans="1:5" ht="39.6" x14ac:dyDescent="0.25">
      <c r="A26" s="26" t="s">
        <v>104</v>
      </c>
      <c r="B26" s="222">
        <v>5890.5</v>
      </c>
      <c r="C26" s="164">
        <v>122.3</v>
      </c>
      <c r="D26" s="223">
        <v>52308.6</v>
      </c>
      <c r="E26" s="223">
        <v>110.2</v>
      </c>
    </row>
    <row r="27" spans="1:5" ht="52.8" x14ac:dyDescent="0.25">
      <c r="A27" s="225" t="s">
        <v>105</v>
      </c>
      <c r="B27" s="39">
        <v>1200.4000000000001</v>
      </c>
      <c r="C27" s="440">
        <v>96.3</v>
      </c>
      <c r="D27" s="40">
        <v>13416.6</v>
      </c>
      <c r="E27" s="40">
        <v>95.3</v>
      </c>
    </row>
  </sheetData>
  <mergeCells count="4">
    <mergeCell ref="A1:E1"/>
    <mergeCell ref="A3:E3"/>
    <mergeCell ref="B4:C4"/>
    <mergeCell ref="D4:E4"/>
  </mergeCells>
  <pageMargins left="0.7" right="0.7" top="0.75" bottom="0.75" header="0.3" footer="0.3"/>
  <pageSetup paperSize="9" orientation="portrait" r:id="rId1"/>
  <headerFooter>
    <oddHeader>&amp;C&amp;"Arial,полужирный"&amp;K00-048ПРОИЗВОДСТВО ТОВАРОВ И УСЛУГ</oddHeader>
    <oddFooter>&amp;C&amp;"Arial,курсив"&amp;K00-047Социально-экономическое положение Ямало-Ненецкого автономного округа 12'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2022-02-11T07:15:46Z</cp:lastPrinted>
  <dcterms:created xsi:type="dcterms:W3CDTF">2021-09-29T03:52:36Z</dcterms:created>
  <dcterms:modified xsi:type="dcterms:W3CDTF">2023-04-20T08:17:40Z</dcterms:modified>
</cp:coreProperties>
</file>