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2836" windowHeight="9456" tabRatio="885"/>
  </bookViews>
  <sheets>
    <sheet name="Титул" sheetId="1" r:id="rId1"/>
    <sheet name="Ред.коллегя" sheetId="2" r:id="rId2"/>
    <sheet name="Предисл" sheetId="3" r:id="rId3"/>
    <sheet name="Ответств" sheetId="6" r:id="rId4"/>
    <sheet name="Содерж" sheetId="62" r:id="rId5"/>
    <sheet name="1" sheetId="8" r:id="rId6"/>
    <sheet name="2" sheetId="9" r:id="rId7"/>
    <sheet name="3" sheetId="10" r:id="rId8"/>
    <sheet name="4" sheetId="11" r:id="rId9"/>
    <sheet name="5" sheetId="12" r:id="rId10"/>
    <sheet name="6" sheetId="68" r:id="rId11"/>
    <sheet name="7" sheetId="51" r:id="rId12"/>
    <sheet name="8" sheetId="69" r:id="rId13"/>
    <sheet name="9" sheetId="53" r:id="rId14"/>
    <sheet name="10" sheetId="16" r:id="rId15"/>
    <sheet name="11" sheetId="17" r:id="rId16"/>
    <sheet name="12" sheetId="18" r:id="rId17"/>
    <sheet name="13" sheetId="19" r:id="rId18"/>
    <sheet name="14" sheetId="20" r:id="rId19"/>
    <sheet name="15" sheetId="21" r:id="rId20"/>
    <sheet name="16" sheetId="22" r:id="rId21"/>
    <sheet name="17" sheetId="23" r:id="rId22"/>
    <sheet name="18" sheetId="24" r:id="rId23"/>
    <sheet name="19" sheetId="61" r:id="rId24"/>
    <sheet name="20" sheetId="25" r:id="rId25"/>
    <sheet name="21" sheetId="26" r:id="rId26"/>
    <sheet name="22" sheetId="27" r:id="rId27"/>
    <sheet name="23" sheetId="57" r:id="rId28"/>
    <sheet name="24" sheetId="58" r:id="rId29"/>
    <sheet name="25" sheetId="28" r:id="rId30"/>
    <sheet name="26" sheetId="29" r:id="rId31"/>
    <sheet name="27" sheetId="56" r:id="rId32"/>
    <sheet name="28" sheetId="49" r:id="rId33"/>
    <sheet name="29" sheetId="47" r:id="rId34"/>
    <sheet name="30" sheetId="32" r:id="rId35"/>
    <sheet name="31" sheetId="33" r:id="rId36"/>
    <sheet name="32" sheetId="34" r:id="rId37"/>
    <sheet name="33" sheetId="67" r:id="rId38"/>
    <sheet name="34" sheetId="37" r:id="rId39"/>
    <sheet name="35" sheetId="38" r:id="rId40"/>
    <sheet name="36" sheetId="39" r:id="rId41"/>
    <sheet name="37" sheetId="40" r:id="rId42"/>
    <sheet name="38" sheetId="50" r:id="rId43"/>
  </sheets>
  <externalReferences>
    <externalReference r:id="rId44"/>
  </externalReferences>
  <definedNames>
    <definedName name="_Toc114998263" localSheetId="5">'1'!#REF!</definedName>
  </definedNames>
  <calcPr calcId="145621"/>
</workbook>
</file>

<file path=xl/calcChain.xml><?xml version="1.0" encoding="utf-8"?>
<calcChain xmlns="http://schemas.openxmlformats.org/spreadsheetml/2006/main">
  <c r="E14" i="21" l="1"/>
  <c r="B14" i="21"/>
  <c r="B17" i="19"/>
  <c r="B55" i="62" l="1"/>
  <c r="B52" i="62"/>
  <c r="B48" i="62"/>
  <c r="B47" i="62"/>
  <c r="B45" i="62"/>
  <c r="B44" i="62"/>
  <c r="B38" i="62"/>
  <c r="B29" i="62"/>
  <c r="B28" i="62"/>
  <c r="B26" i="62"/>
  <c r="B22" i="62"/>
  <c r="B21" i="62"/>
  <c r="B19" i="62"/>
  <c r="B16" i="62"/>
  <c r="B10" i="62" l="1"/>
  <c r="B9" i="62"/>
  <c r="B8" i="62"/>
  <c r="B6" i="62"/>
  <c r="B5" i="62"/>
  <c r="B3" i="62"/>
  <c r="B4" i="62" l="1"/>
</calcChain>
</file>

<file path=xl/sharedStrings.xml><?xml version="1.0" encoding="utf-8"?>
<sst xmlns="http://schemas.openxmlformats.org/spreadsheetml/2006/main" count="1450" uniqueCount="660">
  <si>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</si>
  <si>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</si>
  <si>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</si>
  <si>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</si>
  <si>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</si>
  <si>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</si>
  <si>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</si>
  <si>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</si>
  <si>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</si>
  <si>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</si>
  <si>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</si>
  <si>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</si>
  <si>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</si>
  <si>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</si>
  <si>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   e-mail: tumstat@gks.ru</t>
  </si>
  <si>
    <t xml:space="preserve">   http://tumstat.gks.ru</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</si>
  <si>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</si>
  <si>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</si>
  <si>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</si>
  <si>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</si>
  <si>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</si>
  <si>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</si>
  <si>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</si>
  <si>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</si>
  <si>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</si>
  <si>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</si>
  <si>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</si>
  <si>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</si>
  <si>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</si>
  <si>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</si>
  <si>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</si>
  <si>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</si>
  <si>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</si>
  <si>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</si>
  <si>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</si>
  <si>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</si>
  <si>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</si>
  <si>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</si>
  <si>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</si>
  <si>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</si>
  <si>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</si>
  <si>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</si>
  <si>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</si>
  <si>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</si>
  <si>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</si>
  <si>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</si>
  <si>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</si>
  <si>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</si>
  <si>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</si>
  <si>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</si>
  <si>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</si>
  <si>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</si>
  <si>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</si>
  <si>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</si>
  <si>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</si>
  <si>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</si>
  <si>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</si>
  <si>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</si>
  <si>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</si>
  <si>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</si>
  <si>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</si>
  <si>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</si>
  <si>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</si>
  <si>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</si>
  <si>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</si>
  <si>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</si>
  <si>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</si>
  <si>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</si>
  <si>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</si>
  <si>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</si>
  <si>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</si>
  <si>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</si>
  <si>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</si>
  <si>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</si>
  <si>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</si>
  <si>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</si>
  <si>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</si>
  <si>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</si>
  <si>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</si>
  <si>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</si>
  <si>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</si>
  <si>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</si>
  <si>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</si>
  <si>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</si>
  <si>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</si>
  <si>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</si>
  <si>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</si>
  <si>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</si>
  <si>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</si>
  <si>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</si>
  <si>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</si>
  <si>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</si>
  <si>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</si>
  <si>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</si>
  <si>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</si>
  <si>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</si>
  <si>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</si>
  <si>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кожи и изделий из кожи</t>
  </si>
  <si>
    <t>производство прочих транспортных средств и оборудования</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</si>
  <si>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</si>
  <si>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</si>
  <si>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</si>
  <si>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</si>
  <si>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</si>
  <si>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</si>
  <si>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</si>
  <si>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</si>
  <si>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</si>
  <si>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</si>
  <si>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</si>
  <si>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</si>
  <si>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</si>
  <si>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</si>
  <si>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</si>
  <si>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</si>
  <si>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</si>
  <si>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</si>
  <si>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</si>
  <si>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</si>
  <si>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</si>
  <si>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</si>
  <si>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</si>
  <si>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бензин автомобильный, тыс. тонн</t>
  </si>
  <si>
    <t xml:space="preserve">топливо дизельное, тыс. тонн </t>
  </si>
  <si>
    <t>электроэнергия, млн кВт ч</t>
  </si>
  <si>
    <t>пар и горячая вода, тыс. Гкал</t>
  </si>
  <si>
    <t>предыду-щему месяцу</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</si>
  <si>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</si>
  <si>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</si>
  <si>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</si>
  <si>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</si>
  <si>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</si>
  <si>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</si>
  <si>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</si>
  <si>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</si>
  <si>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</si>
  <si>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</si>
  <si>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</si>
  <si>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</si>
  <si>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</si>
  <si>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</si>
  <si>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</si>
  <si>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</si>
  <si>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</si>
  <si>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</si>
  <si>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</si>
  <si>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</si>
  <si>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</si>
  <si>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</si>
  <si>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</si>
  <si>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</si>
  <si>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</si>
  <si>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</si>
  <si>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</si>
  <si>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</si>
  <si>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</si>
  <si>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</si>
  <si>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</si>
  <si>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</si>
  <si>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</si>
  <si>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</si>
  <si>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</si>
  <si>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</si>
  <si>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</si>
  <si>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</si>
  <si>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</si>
  <si>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</si>
  <si>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</si>
  <si>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</si>
  <si>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</si>
  <si>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</si>
  <si>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</si>
  <si>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</si>
  <si>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</si>
  <si>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</si>
  <si>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</si>
  <si>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</si>
  <si>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</si>
  <si>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</si>
  <si>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</si>
  <si>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</si>
  <si>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</si>
  <si>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</si>
  <si>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</si>
  <si>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</si>
  <si>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</si>
  <si>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</si>
  <si>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</si>
  <si>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</si>
  <si>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</si>
  <si>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</si>
  <si>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</si>
  <si>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</si>
  <si>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</si>
  <si>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</si>
  <si>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</si>
  <si>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</si>
  <si>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</si>
  <si>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</si>
  <si>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</si>
  <si>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</si>
  <si>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</si>
  <si>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</si>
  <si>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</si>
  <si>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</si>
  <si>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</si>
  <si>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</si>
  <si>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</si>
  <si>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</si>
  <si>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</si>
  <si>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</si>
  <si>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</si>
  <si>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</si>
  <si>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</si>
  <si>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</si>
  <si>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</si>
  <si>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</si>
  <si>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</si>
  <si>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</si>
  <si>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</si>
  <si>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</si>
  <si>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</si>
  <si>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</si>
  <si>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</si>
  <si>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</si>
  <si>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</si>
  <si>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</si>
  <si>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</si>
  <si>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</si>
  <si>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</si>
  <si>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</si>
  <si>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</si>
  <si>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</si>
  <si>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</si>
  <si>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</si>
  <si>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</si>
  <si>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</si>
  <si>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</si>
  <si>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</si>
  <si>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</si>
  <si>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</si>
  <si>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</si>
  <si>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</si>
  <si>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</si>
  <si>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</si>
  <si>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</si>
  <si>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</si>
  <si>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</si>
  <si>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</si>
  <si>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</si>
  <si>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</si>
  <si>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</si>
  <si>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</si>
  <si>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</si>
  <si>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</si>
  <si>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</si>
  <si>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</si>
  <si>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</si>
  <si>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</si>
  <si>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</si>
  <si>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</si>
  <si>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</si>
  <si>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</si>
  <si>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</si>
  <si>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</si>
  <si>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</si>
  <si>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</si>
  <si>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</si>
  <si>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</si>
  <si>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</si>
  <si>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</si>
  <si>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</si>
  <si>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</si>
  <si>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</si>
  <si>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</si>
  <si>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</si>
  <si>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</si>
  <si>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</si>
  <si>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</si>
  <si>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</si>
  <si>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</si>
  <si>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</si>
  <si>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</si>
  <si>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</si>
  <si>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</si>
  <si>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</si>
  <si>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</si>
  <si>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</si>
  <si>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</si>
  <si>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</si>
  <si>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</si>
  <si>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</si>
  <si>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</si>
  <si>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</si>
  <si>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</si>
  <si>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</si>
  <si>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</si>
  <si>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</si>
  <si>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</si>
  <si>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</si>
  <si>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</si>
  <si>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</si>
  <si>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</si>
  <si>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</si>
  <si>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</si>
  <si>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</si>
  <si>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</si>
  <si>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</si>
  <si>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</si>
  <si>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</si>
  <si>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</si>
  <si>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</si>
  <si>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</si>
  <si>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</si>
  <si>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</si>
  <si>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</si>
  <si>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</si>
  <si>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</si>
  <si>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</si>
  <si>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</si>
  <si>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</si>
  <si>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</si>
  <si>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</si>
  <si>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и услуги</t>
  </si>
  <si>
    <t xml:space="preserve">Все товары  </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</si>
  <si>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</si>
  <si>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</si>
  <si>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</si>
  <si>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</si>
  <si>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</si>
  <si>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</si>
  <si>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</si>
  <si>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</si>
  <si>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</si>
  <si>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</si>
  <si>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</si>
  <si>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</si>
  <si>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</si>
  <si>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</si>
  <si>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</si>
  <si>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</si>
  <si>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</si>
  <si>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</si>
  <si>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</si>
  <si>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</si>
  <si>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</si>
  <si>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</si>
  <si>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</si>
  <si>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</si>
  <si>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</si>
  <si>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</si>
  <si>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</si>
  <si>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</si>
  <si>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</si>
  <si>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</si>
  <si>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</si>
  <si>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</si>
  <si>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</si>
  <si>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</si>
  <si>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</si>
  <si>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</si>
  <si>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</si>
  <si>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</si>
  <si>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</si>
  <si>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</si>
  <si>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</si>
  <si>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</si>
  <si>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</si>
  <si>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</si>
  <si>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</si>
  <si>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</si>
  <si>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</si>
  <si>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</si>
  <si>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</si>
  <si>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</si>
  <si>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</si>
  <si>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</si>
  <si>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</si>
  <si>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</si>
  <si>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</si>
  <si>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</si>
  <si>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</si>
  <si>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</si>
  <si>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</si>
  <si>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</si>
  <si>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</si>
  <si>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</si>
  <si>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</si>
  <si>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</si>
  <si>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</si>
  <si>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</si>
  <si>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</si>
  <si>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</si>
  <si>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</si>
  <si>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</si>
  <si>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</si>
  <si>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</si>
  <si>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</si>
  <si>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</si>
  <si>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</si>
  <si>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</si>
  <si>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</si>
  <si>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</si>
  <si>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</si>
  <si>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</si>
  <si>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</si>
  <si>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</si>
  <si>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</si>
  <si>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</si>
  <si>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</si>
  <si>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</si>
  <si>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</si>
  <si>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</si>
  <si>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</si>
  <si>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</si>
  <si>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</si>
  <si>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</si>
  <si>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</si>
  <si>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</si>
  <si>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</si>
  <si>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</si>
  <si>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</si>
  <si>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</si>
  <si>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</si>
  <si>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</si>
  <si>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</si>
  <si>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</si>
  <si>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</si>
  <si>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</si>
  <si>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</si>
  <si>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</si>
  <si>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</si>
  <si>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</si>
  <si>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</si>
  <si>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</si>
  <si>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</si>
  <si>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</si>
  <si>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</si>
  <si>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</si>
  <si>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</si>
  <si>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</si>
  <si>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</si>
  <si>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</si>
  <si>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</si>
  <si>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</si>
  <si>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</si>
  <si>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</si>
  <si>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</si>
  <si>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</si>
  <si>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</si>
  <si>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</si>
  <si>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</si>
  <si>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 xml:space="preserve">Динамика стоимости условного (минимального) набора продуктов питания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</si>
  <si>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</si>
  <si>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</si>
  <si>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</si>
  <si>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</si>
  <si>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</si>
  <si>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</si>
  <si>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</si>
  <si>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</si>
  <si>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</si>
  <si>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</si>
  <si>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</si>
  <si>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</si>
  <si>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</si>
  <si>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</si>
  <si>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</si>
  <si>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</si>
  <si>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</si>
  <si>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</si>
  <si>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</si>
  <si>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</si>
  <si>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</si>
  <si>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</si>
  <si>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</si>
  <si>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</si>
  <si>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</si>
  <si>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</si>
  <si>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</si>
  <si>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</si>
  <si>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</si>
  <si>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</si>
  <si>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</si>
  <si>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</si>
  <si>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</si>
  <si>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</si>
  <si>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</si>
  <si>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</si>
  <si>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</si>
  <si>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автономному округу, 2022</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</si>
  <si>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</si>
  <si>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</si>
  <si>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</si>
  <si>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Сводный индекс цен на продукцию</t>
    </r>
    <r>
      <rPr>
        <sz val="10"/>
        <color theme="1"/>
        <rFont val="Arial"/>
        <family val="2"/>
        <charset val="204"/>
      </rPr>
      <t xml:space="preserve"> </t>
    </r>
    <r>
      <rPr>
        <b/>
        <sz val="10"/>
        <color theme="1"/>
        <rFont val="Arial"/>
        <family val="2"/>
        <charset val="204"/>
      </rPr>
      <t xml:space="preserve">(затраты, услуги) инвестиционного назначения </t>
    </r>
    <r>
      <rPr>
        <sz val="10"/>
        <color theme="1"/>
        <rFont val="Arial"/>
        <family val="2"/>
        <charset val="204"/>
      </rPr>
      <t>рассчитывается как агрегированный показатель из индексов цен производителей на строительную продукцию, приобретения машин и оборудования инвестиционного назначения и на прочую продукцию (затраты, услуги) инвестиционного назначения, взвешенных по доле этих элементов в общем объеме инвестиций в основной капитал.</t>
    </r>
  </si>
  <si>
    <r>
      <t>Индексы цен производителей сельскохозяйственной продукции, реализованной сельскохозяйственными организациями,</t>
    </r>
    <r>
      <rPr>
        <sz val="10"/>
        <color theme="1"/>
        <rFont val="Arial"/>
        <family val="2"/>
        <charset val="204"/>
      </rPr>
      <t xml:space="preserve"> рассчитываются на основании регистрации в отобранных для наблюдения сельскохозяйственных организациях цен на основные виды товаров-представителей, реализуемых заготовительным, перерабатывающим организациям, на рынке, через собственную торговую сеть, населению непосредственно с транспортных средств, на ярмарках, биржах, аукционах, организациям, коммерческим структурам и т.п. Цены производителей сельскохозяйственной продукции приводятся с учетом надбавок и скидок за качество реализованной продукции без расходов на транспортировку, экспедирование, погрузку и разгрузку продукции, а также без налога на добавленную стоимость.</t>
    </r>
  </si>
  <si>
    <r>
      <t xml:space="preserve">Индекс цен производителей на строительную продукцию </t>
    </r>
    <r>
      <rPr>
        <sz val="10"/>
        <color theme="1"/>
        <rFont val="Arial"/>
        <family val="2"/>
        <charset val="204"/>
      </rPr>
      <t>формируется из индексов цен на строительно-монтажные работы и на прочие затраты, включенные в сводный сметный расчет строительства, взвешенных по доле этих элементов в общем объеме инвестиций в жилища, здания и сооружения. Расчет индекса цен на строительно-монтажные работы проводится на основе данных формы отчетности о ценах на материалы, детали и конструкции, приобретенные базовыми подрядными организациями, а также на базе технологических моделей, разработанных по видам экономической деятельности с учетом территориальных особенностей строительства.</t>
    </r>
  </si>
  <si>
    <r>
      <t xml:space="preserve">Индекс цен приобретения машин и оборудования инвестиционного назначения </t>
    </r>
    <r>
      <rPr>
        <sz val="10"/>
        <color theme="1"/>
        <rFont val="Arial"/>
        <family val="2"/>
        <charset val="204"/>
      </rPr>
      <t>исчисляется по данным об изменении цен производителей этого оборудования, а также транспортных расходов, ставки налога на добавленную стоимость и других расходов.</t>
    </r>
  </si>
  <si>
    <r>
      <t xml:space="preserve">Индекс цен на прочую продукцию (затраты, услуги) инвестиционного назначения </t>
    </r>
    <r>
      <rPr>
        <sz val="10"/>
        <color theme="1"/>
        <rFont val="Arial"/>
        <family val="2"/>
        <charset val="204"/>
      </rPr>
      <t xml:space="preserve">определяется из индексов цен на основные составляющие этих работ (проектно-изыскательские работы, затраты на разведочное бурение, на формирование рабочего, продуктивного и племенного стада и другие затраты). </t>
    </r>
  </si>
  <si>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</si>
  <si>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</si>
  <si>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</si>
  <si>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</si>
  <si>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</si>
  <si>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</si>
  <si>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</si>
  <si>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</si>
  <si>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</si>
  <si>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</si>
  <si>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</si>
  <si>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</si>
  <si>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</si>
  <si>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</si>
  <si>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</si>
  <si>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</si>
  <si>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</si>
  <si>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</si>
  <si>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</si>
  <si>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</si>
  <si>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</si>
  <si>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</si>
  <si>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</si>
  <si>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</si>
  <si>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</si>
  <si>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</si>
  <si>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</si>
  <si>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</si>
  <si>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</si>
  <si>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</si>
  <si>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</si>
  <si>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</si>
  <si>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</si>
  <si>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</si>
  <si>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t>2,5р</t>
  </si>
  <si>
    <t>2р</t>
  </si>
  <si>
    <t>2,9р</t>
  </si>
  <si>
    <t>3,4р</t>
  </si>
  <si>
    <t>2,1р</t>
  </si>
  <si>
    <t>2,7р</t>
  </si>
  <si>
    <t>2,8р</t>
  </si>
  <si>
    <t>2,2р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</si>
  <si>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</si>
  <si>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</si>
  <si>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</si>
  <si>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</si>
  <si>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</si>
  <si>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</si>
  <si>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</si>
  <si>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</si>
  <si>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4,3р</t>
  </si>
  <si>
    <t>оленина и мясо прочих животных семейства оленьих (оленевых) и субпродукты пищевые замороженные, в том числе для детского питания, тонн</t>
  </si>
  <si>
    <t>на 10000      населения</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</si>
  <si>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</si>
  <si>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</si>
  <si>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</si>
  <si>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</si>
  <si>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</si>
  <si>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</si>
  <si>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в % к соответству-ющему периоду предыдущего года</t>
  </si>
  <si>
    <t>соответствующему месяцу предыдущего года</t>
  </si>
  <si>
    <t>декабрь 2021г.</t>
  </si>
  <si>
    <t xml:space="preserve">из-за несвоевременного </t>
  </si>
  <si>
    <t xml:space="preserve"> из бюджетов всех уровней</t>
  </si>
  <si>
    <t xml:space="preserve"> получения денежных средств</t>
  </si>
  <si>
    <t>Жилищные и коммунальные услуги (включая аренду квартир)</t>
  </si>
  <si>
    <t xml:space="preserve">Кредиторская задолженность – 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t>
  </si>
  <si>
    <t>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</si>
  <si>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t>
  </si>
  <si>
    <t xml:space="preserve">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</si>
  <si>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</si>
  <si>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</si>
  <si>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 xml:space="preserve">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t>
  </si>
  <si>
    <t>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</si>
  <si>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В % к         соответ-ствующему месяцу    предыду-щего года</t>
  </si>
  <si>
    <t>В % к        соответ-ствующему периоду предыду-щего года</t>
  </si>
  <si>
    <t>Грузооборот автомобильного транспорта организаций (без субъектов малого предпринимательства), 
млн т-км</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</si>
  <si>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</si>
  <si>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в % к соответству-ющему месяцу предыдущего года</t>
  </si>
  <si>
    <t xml:space="preserve"> в % к  соответствующему периоду предыдущего года</t>
  </si>
  <si>
    <t>декабрю 2021г.</t>
  </si>
  <si>
    <t>производство одежды</t>
  </si>
  <si>
    <t>5,1р</t>
  </si>
  <si>
    <t>Индекс цен производителей на сельскохозяйственную продукцию, реализованную сельскохозяйственными организациями, на конец периода</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</si>
  <si>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</si>
  <si>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</si>
  <si>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</si>
  <si>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Ю.А. Карявина, Е.В. Кулагина, Н.Ю. Куклина</t>
  </si>
  <si>
    <t>соответст-вующему месяцу предыду-щего года</t>
  </si>
  <si>
    <t>В % к соответст-вующему периоду предыду-щего года</t>
  </si>
  <si>
    <t>4,6р</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</si>
  <si>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</si>
  <si>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</si>
  <si>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 xml:space="preserve">Число замещенных рабочих мест в организациях (без субъектов малого предпринимательства) </t>
  </si>
  <si>
    <t xml:space="preserve"> </t>
  </si>
  <si>
    <t>Касаткина В.Б.</t>
  </si>
  <si>
    <t>(доб. 1206)</t>
  </si>
  <si>
    <r>
      <t>2021г</t>
    </r>
    <r>
      <rPr>
        <b/>
        <vertAlign val="superscript"/>
        <sz val="10"/>
        <color theme="1"/>
        <rFont val="Arial"/>
        <family val="2"/>
        <charset val="204"/>
      </rPr>
      <t>.</t>
    </r>
  </si>
  <si>
    <t xml:space="preserve">Динамика численности незанятых трудовой деятельностью граждан, зарегистрированных в органах службы занятости населения </t>
  </si>
  <si>
    <t>в % к         соответст-вующему месяцу предыду-щего года</t>
  </si>
  <si>
    <t>в % к         соответст-вующему периоду предыду-щего года</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</si>
  <si>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</si>
  <si>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</si>
  <si>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Май 2022г.</t>
  </si>
  <si>
    <t>Январь-май 2022г.</t>
  </si>
  <si>
    <t>Январь-май</t>
  </si>
  <si>
    <t>соответ-ствую-щему периоду преды-дущего года</t>
  </si>
  <si>
    <t>соответ-ствую-щему месяцу преды-дущего года</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</si>
  <si>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</si>
  <si>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</si>
  <si>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Оборот розничной торговли торгующих организаций и продажа товаров на розничных рынках и ярмарках</t>
  </si>
  <si>
    <t xml:space="preserve">Динамика индексов тарифов на грузовые перевозки 
отдельными видами транспорта </t>
  </si>
  <si>
    <t>Динамика просроченной задолженности по заработной плате организаций 
(без субъектов малого предпринимательства)</t>
  </si>
  <si>
    <t>в январе-июне 2022 года</t>
  </si>
  <si>
    <t xml:space="preserve">Динамика поголовья основных видов скота в хозяйствах всех категорий </t>
  </si>
  <si>
    <t xml:space="preserve">Производство основных видов продукции животноводства в хозяйствах всех категорий </t>
  </si>
  <si>
    <t>Производство основных видов продукции животноводства в сельскохозяйственных организация</t>
  </si>
  <si>
    <r>
      <t>Динамика поголовья основных видов скота в хозяйствах всех категорий</t>
    </r>
    <r>
      <rPr>
        <b/>
        <sz val="11"/>
        <color rgb="FFFF0000"/>
        <rFont val="Arial"/>
        <family val="2"/>
        <charset val="204"/>
      </rPr>
      <t xml:space="preserve"> </t>
    </r>
  </si>
  <si>
    <t>Овцы и козы</t>
  </si>
  <si>
    <t>Скот и птица на убой (в живом весе), тыс. тонн</t>
  </si>
  <si>
    <t>Молоко, тыс. тонн</t>
  </si>
  <si>
    <t>Июнь 2022г.</t>
  </si>
  <si>
    <t>Январь-июнь 2022г.</t>
  </si>
  <si>
    <t>январь-июнь 2021г.    в % к январю-июню 2020г.</t>
  </si>
  <si>
    <t>январь-июнь 2021г. в % к январю-июню 2020г.</t>
  </si>
  <si>
    <r>
      <t xml:space="preserve">2) </t>
    </r>
    <r>
      <rPr>
        <i/>
        <sz val="9"/>
        <color theme="1"/>
        <rFont val="Arial"/>
        <family val="2"/>
        <charset val="204"/>
      </rPr>
      <t>Абсолютные показатели за май, январь-май 2022г., относительные – в % к маю, январю-маю 2021г. и январю-маю 2020г.</t>
    </r>
  </si>
  <si>
    <t>Июнь 2022г. 
в % к 
соответствующему месяцу предыдущего года</t>
  </si>
  <si>
    <t>Январь-июнь 2022г. в % к соответствующему периоду предыдущего года</t>
  </si>
  <si>
    <t>январь-июнь 2021г. 
в % к           январю-июню 2020г.</t>
  </si>
  <si>
    <t xml:space="preserve">Июнь 2022г. к </t>
  </si>
  <si>
    <t>июнь 2021г.</t>
  </si>
  <si>
    <t>Июнь 2022г. 
к декабрю 2021г.</t>
  </si>
  <si>
    <t>июнь 2021г. 
к декабрю 2020г.</t>
  </si>
  <si>
    <t>Просроченная кредиторская задолженность организаций (без субъектов малого предпринимательства) по видам экономической деятельности  в мае 2022 года</t>
  </si>
  <si>
    <t xml:space="preserve">Январь-май 2022г.   </t>
  </si>
  <si>
    <t>Справочно январь-май 2021г.</t>
  </si>
  <si>
    <t>Справочно  
январь-май 2021г.</t>
  </si>
  <si>
    <r>
      <t>Май</t>
    </r>
    <r>
      <rPr>
        <vertAlign val="superscript"/>
        <sz val="10"/>
        <color theme="1"/>
        <rFont val="Arial"/>
        <family val="2"/>
        <charset val="204"/>
      </rPr>
      <t>1)</t>
    </r>
  </si>
  <si>
    <r>
      <rPr>
        <i/>
        <vertAlign val="superscript"/>
        <sz val="9"/>
        <color theme="1"/>
        <rFont val="Arial"/>
        <family val="2"/>
        <charset val="204"/>
      </rPr>
      <t>1)</t>
    </r>
    <r>
      <rPr>
        <i/>
        <sz val="9"/>
        <color theme="1"/>
        <rFont val="Arial"/>
        <family val="2"/>
        <charset val="204"/>
      </rPr>
      <t xml:space="preserve"> Уточнено</t>
    </r>
  </si>
  <si>
    <t xml:space="preserve">     Надои молока на одну корову в сельскохозяйственных организациях (без субъектов малого предпринимательства) в январе-июне 2022г. составили 2149 килограммов (в январе-июне 2021г. – 2268 килограммов).</t>
  </si>
  <si>
    <r>
      <rPr>
        <sz val="10"/>
        <color theme="1"/>
        <rFont val="Arial"/>
        <family val="2"/>
        <charset val="204"/>
      </rPr>
      <t>4,9</t>
    </r>
    <r>
      <rPr>
        <vertAlign val="superscript"/>
        <sz val="10"/>
        <color theme="1"/>
        <rFont val="Arial"/>
        <family val="2"/>
        <charset val="204"/>
      </rPr>
      <t>1)</t>
    </r>
  </si>
  <si>
    <r>
      <rPr>
        <sz val="10"/>
        <color theme="1"/>
        <rFont val="Arial"/>
        <family val="2"/>
        <charset val="204"/>
      </rPr>
      <t>4,8</t>
    </r>
    <r>
      <rPr>
        <vertAlign val="superscript"/>
        <sz val="10"/>
        <color theme="1"/>
        <rFont val="Arial"/>
        <family val="2"/>
        <charset val="204"/>
      </rPr>
      <t>1)</t>
    </r>
  </si>
  <si>
    <t>6,4р</t>
  </si>
  <si>
    <t>3,6р</t>
  </si>
  <si>
    <t>4р</t>
  </si>
  <si>
    <t>...</t>
  </si>
  <si>
    <t>3,9р</t>
  </si>
  <si>
    <t>2,3р</t>
  </si>
  <si>
    <t>13,9р</t>
  </si>
  <si>
    <t>3,7р</t>
  </si>
  <si>
    <t>2,6р</t>
  </si>
  <si>
    <t>1,8р</t>
  </si>
  <si>
    <t xml:space="preserve">          По предварительной оценке на 1  июня 2022г. численность населения составила 552,1 тыс.человек и по сравнению с 1июня 2021г. увеличилась на 2,9 тыс.человек.</t>
  </si>
  <si>
    <t xml:space="preserve">Социально-экономическое положение Ямало-Ненецкого автономного округа в январе-июне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</si>
  <si>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 xml:space="preserve">Динамика грузооборота автомобильного транспорта организаций </t>
  </si>
  <si>
    <t xml:space="preserve">Динамика индексов тарифов на грузовые перевозки </t>
  </si>
  <si>
    <t xml:space="preserve">Динамика просроченной задолженности по заработной плате организаций </t>
  </si>
  <si>
    <t>Индексы потребительских цен на отдельные группы непродовольственных товаров</t>
  </si>
  <si>
    <t>Яйца, млн штук</t>
  </si>
  <si>
    <t>Яйца, тыс. штук</t>
  </si>
  <si>
    <t>3,3р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</si>
</sst>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quot;&quot;;0.0"/>
  </numFmts>
  <fonts count="43"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sz val="10"/>
      <color theme="1"/>
      <name val="Arial"/>
      <family val="2"/>
    </font>
    <font>
      <b/>
      <sz val="11"/>
      <color rgb="FFFF0000"/>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35" fillId="0" borderId="0"/>
    <xf numFmtId="0" fontId="40" fillId="0" borderId="0"/>
  </cellStyleXfs>
  <cellXfs count="651">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6" xfId="0" applyNumberFormat="1" applyFont="1" applyBorder="1" applyAlignment="1">
      <alignment horizontal="right" vertical="center" wrapText="1" indent="4"/>
    </xf>
    <xf numFmtId="164" fontId="1" fillId="0" borderId="9"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6" xfId="0" applyBorder="1"/>
    <xf numFmtId="0" fontId="0" fillId="0" borderId="12" xfId="0" applyBorder="1"/>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10" xfId="0" applyFont="1" applyBorder="1" applyAlignment="1">
      <alignment vertical="center" wrapText="1"/>
    </xf>
    <xf numFmtId="0" fontId="26" fillId="0" borderId="11" xfId="0" applyFont="1" applyBorder="1" applyAlignment="1">
      <alignment vertical="center" wrapText="1"/>
    </xf>
    <xf numFmtId="0" fontId="27" fillId="0" borderId="0" xfId="0" applyFont="1" applyBorder="1" applyAlignment="1">
      <alignment horizontal="center" vertical="center"/>
    </xf>
    <xf numFmtId="0" fontId="28"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9" fillId="0" borderId="0" xfId="0" applyFont="1" applyBorder="1" applyAlignment="1">
      <alignment horizontal="center" vertical="center"/>
    </xf>
    <xf numFmtId="0" fontId="0" fillId="0" borderId="10"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30" fillId="0" borderId="0" xfId="0" applyFont="1" applyBorder="1" applyAlignment="1">
      <alignment horizontal="center" vertical="center"/>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164" fontId="0" fillId="0" borderId="6"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3"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2" fillId="0" borderId="5" xfId="0" applyFont="1" applyFill="1" applyBorder="1" applyAlignment="1">
      <alignment vertical="center" wrapText="1"/>
    </xf>
    <xf numFmtId="0" fontId="0" fillId="0" borderId="12" xfId="0" applyFont="1" applyFill="1" applyBorder="1" applyAlignment="1">
      <alignment vertical="center" wrapText="1"/>
    </xf>
    <xf numFmtId="0" fontId="0" fillId="0" borderId="8" xfId="0" applyFont="1" applyBorder="1" applyAlignment="1">
      <alignment horizontal="right" vertical="top"/>
    </xf>
    <xf numFmtId="164" fontId="1" fillId="0" borderId="12" xfId="0" applyNumberFormat="1" applyFont="1" applyBorder="1" applyAlignment="1">
      <alignment horizontal="right" vertical="center" wrapText="1" indent="7"/>
    </xf>
    <xf numFmtId="164" fontId="1" fillId="0" borderId="6" xfId="0" applyNumberFormat="1" applyFont="1" applyBorder="1" applyAlignment="1">
      <alignment horizontal="right" vertical="center" wrapText="1" indent="7"/>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2" fillId="0" borderId="12" xfId="0" applyFont="1" applyFill="1" applyBorder="1" applyAlignment="1">
      <alignment vertical="center" wrapText="1"/>
    </xf>
    <xf numFmtId="0" fontId="0" fillId="0" borderId="14" xfId="0" applyFont="1" applyFill="1" applyBorder="1" applyAlignment="1">
      <alignment horizontal="center" vertical="top"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6" fillId="0" borderId="0" xfId="1"/>
    <xf numFmtId="0" fontId="1" fillId="0" borderId="0" xfId="0" applyFont="1" applyAlignment="1">
      <alignment horizontal="left" vertical="center" indent="31"/>
    </xf>
    <xf numFmtId="0" fontId="0" fillId="0" borderId="0" xfId="0" applyFont="1" applyAlignment="1">
      <alignment horizontal="left" vertical="center" indent="32"/>
    </xf>
    <xf numFmtId="0" fontId="12" fillId="0" borderId="0" xfId="0" applyFont="1" applyAlignment="1">
      <alignment horizontal="left" vertical="center" wrapText="1" indent="2"/>
    </xf>
    <xf numFmtId="0" fontId="1" fillId="0" borderId="0" xfId="0" applyFont="1" applyAlignment="1">
      <alignment horizontal="left" vertical="center" wrapText="1" indent="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0" fontId="18" fillId="0" borderId="0" xfId="0" applyFont="1" applyBorder="1" applyAlignment="1">
      <alignment vertical="center" wrapText="1"/>
    </xf>
    <xf numFmtId="0" fontId="0" fillId="0" borderId="12" xfId="0" applyFont="1" applyBorder="1" applyAlignment="1">
      <alignment horizontal="right" vertical="top" wrapText="1" indent="4"/>
    </xf>
    <xf numFmtId="0" fontId="0" fillId="0" borderId="6" xfId="0" applyFont="1" applyBorder="1" applyAlignment="1">
      <alignment horizontal="right" vertical="top" wrapText="1" indent="4"/>
    </xf>
    <xf numFmtId="0" fontId="2" fillId="0" borderId="12" xfId="0" applyFont="1" applyFill="1" applyBorder="1" applyAlignment="1">
      <alignment horizontal="right" vertical="center" wrapText="1" indent="4"/>
    </xf>
    <xf numFmtId="0" fontId="0" fillId="0" borderId="12" xfId="0" applyFont="1" applyFill="1" applyBorder="1" applyAlignment="1">
      <alignment horizontal="right" vertical="top" wrapText="1" indent="4"/>
    </xf>
    <xf numFmtId="0" fontId="0" fillId="0" borderId="6" xfId="0" applyFont="1" applyFill="1" applyBorder="1" applyAlignment="1">
      <alignment horizontal="right" vertical="top" wrapText="1" indent="4"/>
    </xf>
    <xf numFmtId="0" fontId="0" fillId="0" borderId="11" xfId="0" applyFont="1" applyFill="1" applyBorder="1" applyAlignment="1">
      <alignment horizontal="right" vertical="top" wrapText="1" indent="4"/>
    </xf>
    <xf numFmtId="0" fontId="0" fillId="0" borderId="9" xfId="0" applyFont="1" applyFill="1" applyBorder="1" applyAlignment="1">
      <alignment horizontal="right" vertical="top" wrapText="1" indent="4"/>
    </xf>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11"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64" fontId="0" fillId="0" borderId="0" xfId="0" applyNumberFormat="1"/>
    <xf numFmtId="1" fontId="1" fillId="0" borderId="6" xfId="0" applyNumberFormat="1" applyFont="1" applyBorder="1" applyAlignment="1">
      <alignment horizontal="right" vertical="center" wrapText="1" indent="3"/>
    </xf>
    <xf numFmtId="1" fontId="1" fillId="0" borderId="6" xfId="0" applyNumberFormat="1" applyFont="1" applyBorder="1" applyAlignment="1">
      <alignment horizontal="right" vertical="center" indent="3"/>
    </xf>
    <xf numFmtId="1" fontId="1" fillId="0" borderId="9" xfId="0" applyNumberFormat="1" applyFont="1" applyBorder="1" applyAlignment="1">
      <alignment horizontal="right" vertical="center" wrapText="1" indent="3"/>
    </xf>
    <xf numFmtId="0" fontId="37" fillId="0" borderId="10" xfId="0" applyFont="1" applyFill="1" applyBorder="1" applyAlignment="1">
      <alignment horizontal="center" vertical="top" wrapText="1"/>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164" fontId="2" fillId="0" borderId="12" xfId="0" applyNumberFormat="1" applyFont="1" applyFill="1" applyBorder="1" applyAlignment="1">
      <alignment horizontal="right" vertical="center" wrapText="1" indent="7"/>
    </xf>
    <xf numFmtId="0" fontId="0" fillId="0" borderId="12" xfId="0" applyFont="1" applyBorder="1" applyAlignment="1">
      <alignment horizontal="center" vertical="top"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164" fontId="1" fillId="0" borderId="12" xfId="0" applyNumberFormat="1" applyFont="1" applyBorder="1" applyAlignment="1">
      <alignment horizontal="right"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indent="3"/>
    </xf>
    <xf numFmtId="164" fontId="2" fillId="0" borderId="12" xfId="0" applyNumberFormat="1" applyFont="1" applyBorder="1" applyAlignment="1">
      <alignment horizontal="right" wrapText="1" indent="3"/>
    </xf>
    <xf numFmtId="164" fontId="2"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6" fillId="0" borderId="0" xfId="0" applyFont="1" applyAlignment="1">
      <alignment horizontal="center"/>
    </xf>
    <xf numFmtId="0" fontId="38" fillId="0" borderId="0" xfId="0" applyFont="1"/>
    <xf numFmtId="0" fontId="37" fillId="0" borderId="0" xfId="1" applyFont="1"/>
    <xf numFmtId="0" fontId="37" fillId="0" borderId="0" xfId="0" applyFont="1"/>
    <xf numFmtId="0" fontId="37" fillId="0" borderId="0" xfId="1" applyFont="1" applyAlignment="1">
      <alignment horizontal="left"/>
    </xf>
    <xf numFmtId="0" fontId="37" fillId="0" borderId="0" xfId="1" applyFont="1" applyAlignment="1">
      <alignment horizontal="left" wrapText="1"/>
    </xf>
    <xf numFmtId="0" fontId="38" fillId="0" borderId="0" xfId="1" applyFont="1"/>
    <xf numFmtId="164" fontId="0" fillId="0" borderId="12" xfId="0" applyNumberFormat="1" applyFont="1" applyFill="1" applyBorder="1" applyAlignment="1">
      <alignment horizontal="right" vertical="top" wrapText="1" indent="4"/>
    </xf>
    <xf numFmtId="164" fontId="1" fillId="0" borderId="6" xfId="0" applyNumberFormat="1" applyFont="1" applyFill="1" applyBorder="1" applyAlignment="1">
      <alignment horizontal="right" vertical="center" wrapText="1" indent="3"/>
    </xf>
    <xf numFmtId="0" fontId="0" fillId="0" borderId="0" xfId="0" applyFont="1" applyFill="1" applyAlignment="1">
      <alignment horizontal="justify" vertical="center"/>
    </xf>
    <xf numFmtId="49" fontId="0" fillId="0" borderId="0" xfId="0" applyNumberFormat="1"/>
    <xf numFmtId="0" fontId="0" fillId="0" borderId="10" xfId="0" applyFont="1" applyBorder="1" applyAlignment="1">
      <alignment vertical="center" wrapText="1"/>
    </xf>
    <xf numFmtId="0" fontId="37" fillId="0" borderId="0" xfId="1" applyFont="1" applyAlignment="1">
      <alignment horizontal="left" vertical="center" indent="31"/>
    </xf>
    <xf numFmtId="0" fontId="0" fillId="0" borderId="9" xfId="0" applyFont="1" applyFill="1" applyBorder="1" applyAlignment="1">
      <alignment horizontal="center" vertical="top" wrapText="1"/>
    </xf>
    <xf numFmtId="164" fontId="1" fillId="0" borderId="6" xfId="0" applyNumberFormat="1" applyFont="1" applyFill="1" applyBorder="1" applyAlignment="1">
      <alignment horizontal="right" wrapText="1" indent="1"/>
    </xf>
    <xf numFmtId="0" fontId="0" fillId="0" borderId="11" xfId="0" applyFont="1" applyFill="1" applyBorder="1" applyAlignment="1">
      <alignment horizontal="center" vertical="top" wrapTex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0" fontId="2" fillId="0" borderId="0" xfId="0" applyFont="1" applyBorder="1" applyAlignment="1">
      <alignment vertical="center" wrapText="1"/>
    </xf>
    <xf numFmtId="164" fontId="1" fillId="0" borderId="0" xfId="0" applyNumberFormat="1" applyFont="1" applyFill="1" applyBorder="1" applyAlignment="1">
      <alignment horizontal="right" vertical="center" wrapText="1" indent="6"/>
    </xf>
    <xf numFmtId="164" fontId="1" fillId="0" borderId="11" xfId="0" applyNumberFormat="1" applyFont="1" applyBorder="1" applyAlignment="1">
      <alignment horizontal="right" vertical="center" wrapText="1" indent="7"/>
    </xf>
    <xf numFmtId="164" fontId="1" fillId="0" borderId="9" xfId="0" applyNumberFormat="1" applyFont="1" applyBorder="1" applyAlignment="1">
      <alignment horizontal="right" vertical="center" wrapText="1" indent="7"/>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0" fillId="0" borderId="12" xfId="0" applyNumberFormat="1" applyFont="1" applyBorder="1" applyAlignment="1">
      <alignment horizontal="right" vertical="center" wrapText="1" indent="4"/>
    </xf>
    <xf numFmtId="2" fontId="0" fillId="0" borderId="9" xfId="0" applyNumberFormat="1" applyFont="1" applyFill="1" applyBorder="1" applyAlignment="1">
      <alignment horizontal="right" vertical="center" wrapText="1" indent="3"/>
    </xf>
    <xf numFmtId="164" fontId="0" fillId="0" borderId="10" xfId="0" applyNumberFormat="1" applyFont="1" applyFill="1" applyBorder="1" applyAlignment="1">
      <alignment horizontal="right" wrapText="1" indent="4"/>
    </xf>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7"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2" fillId="0" borderId="11" xfId="0" applyFont="1" applyFill="1" applyBorder="1" applyAlignment="1">
      <alignment vertical="center" wrapText="1"/>
    </xf>
    <xf numFmtId="164" fontId="1" fillId="0" borderId="11" xfId="0" applyNumberFormat="1" applyFont="1" applyFill="1" applyBorder="1" applyAlignment="1">
      <alignment horizontal="right" vertical="center" wrapText="1" indent="6"/>
    </xf>
    <xf numFmtId="164" fontId="0" fillId="0" borderId="4" xfId="0" applyNumberFormat="1" applyFont="1" applyFill="1" applyBorder="1" applyAlignment="1">
      <alignment horizontal="right" wrapText="1" indent="4"/>
    </xf>
    <xf numFmtId="164" fontId="0" fillId="0" borderId="6" xfId="0" applyNumberFormat="1" applyFont="1" applyFill="1" applyBorder="1" applyAlignment="1">
      <alignment horizontal="righ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2" fillId="0" borderId="4" xfId="0" applyFont="1" applyBorder="1" applyAlignment="1"/>
    <xf numFmtId="0" fontId="2" fillId="0" borderId="6" xfId="0" applyFont="1" applyBorder="1" applyAlignment="1"/>
    <xf numFmtId="0" fontId="2" fillId="0" borderId="10" xfId="0" applyFont="1" applyBorder="1" applyAlignment="1"/>
    <xf numFmtId="0" fontId="2" fillId="0" borderId="12" xfId="0" applyFont="1" applyBorder="1" applyAlignment="1"/>
    <xf numFmtId="49" fontId="0" fillId="0" borderId="0" xfId="0" applyNumberFormat="1" applyFont="1" applyAlignment="1">
      <alignment horizontal="justify" vertical="center"/>
    </xf>
    <xf numFmtId="164" fontId="1" fillId="0" borderId="6" xfId="0" applyNumberFormat="1" applyFont="1" applyFill="1" applyBorder="1" applyAlignment="1">
      <alignment horizontal="right" vertical="center" wrapText="1" indent="7"/>
    </xf>
    <xf numFmtId="0" fontId="37" fillId="0" borderId="12" xfId="0" applyFont="1" applyBorder="1" applyAlignment="1">
      <alignment vertical="center" wrapText="1"/>
    </xf>
    <xf numFmtId="0" fontId="1" fillId="0" borderId="12" xfId="0" applyFont="1" applyBorder="1" applyAlignment="1">
      <alignment horizontal="right" wrapText="1" indent="4"/>
    </xf>
    <xf numFmtId="164" fontId="1" fillId="0" borderId="11" xfId="0" applyNumberFormat="1" applyFont="1" applyBorder="1" applyAlignment="1">
      <alignment horizontal="right" wrapText="1" indent="4"/>
    </xf>
    <xf numFmtId="0" fontId="1" fillId="0" borderId="12" xfId="0" applyFont="1" applyFill="1" applyBorder="1" applyAlignment="1">
      <alignment horizontal="right" wrapText="1" indent="3"/>
    </xf>
    <xf numFmtId="164" fontId="0" fillId="0" borderId="6" xfId="0" applyNumberFormat="1" applyFont="1" applyFill="1" applyBorder="1" applyAlignment="1">
      <alignment horizontal="right" wrapText="1" indent="1"/>
    </xf>
    <xf numFmtId="0" fontId="0" fillId="0" borderId="4" xfId="0" applyBorder="1"/>
    <xf numFmtId="0" fontId="0" fillId="0" borderId="9" xfId="0" applyFont="1" applyBorder="1" applyAlignment="1">
      <alignment horizontal="right" wrapText="1" indent="1"/>
    </xf>
    <xf numFmtId="0" fontId="0" fillId="0" borderId="11" xfId="0" applyFont="1" applyBorder="1" applyAlignment="1">
      <alignment horizontal="right" vertical="center" wrapText="1" indent="2"/>
    </xf>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1" fillId="0" borderId="11" xfId="0" applyFont="1" applyBorder="1" applyAlignment="1">
      <alignment vertical="center" wrapText="1"/>
    </xf>
    <xf numFmtId="0" fontId="1" fillId="0" borderId="12" xfId="0" applyFont="1" applyFill="1" applyBorder="1" applyAlignment="1">
      <alignment horizontal="left" vertical="center" wrapText="1" indent="1"/>
    </xf>
    <xf numFmtId="0" fontId="0" fillId="0" borderId="6" xfId="0" applyNumberFormat="1" applyFont="1" applyFill="1" applyBorder="1" applyAlignment="1">
      <alignment horizontal="right" vertical="center" wrapText="1" indent="5"/>
    </xf>
    <xf numFmtId="164" fontId="0" fillId="0" borderId="12" xfId="0" applyNumberFormat="1" applyFont="1" applyFill="1" applyBorder="1" applyAlignment="1">
      <alignment horizontal="right" wrapText="1" indent="3"/>
    </xf>
    <xf numFmtId="0" fontId="0" fillId="0" borderId="8" xfId="0" applyFont="1" applyBorder="1" applyAlignment="1">
      <alignment horizontal="center" vertical="top" wrapText="1"/>
    </xf>
    <xf numFmtId="0" fontId="21" fillId="0" borderId="0" xfId="0" applyFont="1"/>
    <xf numFmtId="0" fontId="2" fillId="0" borderId="0" xfId="0" applyFont="1" applyAlignment="1">
      <alignment horizontal="center" vertical="center"/>
    </xf>
    <xf numFmtId="164" fontId="1" fillId="0" borderId="12" xfId="0" applyNumberFormat="1" applyFont="1" applyBorder="1" applyAlignment="1">
      <alignment horizontal="right" wrapText="1" indent="4"/>
    </xf>
    <xf numFmtId="0" fontId="2" fillId="0" borderId="5" xfId="0" applyFont="1" applyBorder="1" applyAlignment="1">
      <alignment wrapText="1"/>
    </xf>
    <xf numFmtId="0" fontId="0" fillId="0" borderId="5" xfId="0" applyFont="1" applyFill="1" applyBorder="1" applyAlignment="1">
      <alignment horizontal="left" wrapText="1"/>
    </xf>
    <xf numFmtId="0" fontId="1" fillId="0" borderId="5" xfId="0" applyFont="1" applyBorder="1" applyAlignment="1">
      <alignment horizontal="left" wrapText="1"/>
    </xf>
    <xf numFmtId="0" fontId="2" fillId="0" borderId="7" xfId="0" applyFont="1" applyBorder="1" applyAlignment="1">
      <alignment wrapText="1"/>
    </xf>
    <xf numFmtId="0" fontId="1" fillId="0" borderId="11" xfId="0" applyFont="1" applyBorder="1" applyAlignment="1">
      <alignment horizontal="left" wrapText="1" indent="1"/>
    </xf>
    <xf numFmtId="0" fontId="2" fillId="0" borderId="0" xfId="0" applyFont="1"/>
    <xf numFmtId="0" fontId="0" fillId="0" borderId="12" xfId="0" applyFill="1" applyBorder="1" applyAlignment="1">
      <alignment horizontal="right" vertical="center" indent="3"/>
    </xf>
    <xf numFmtId="164" fontId="1" fillId="0" borderId="11" xfId="0" applyNumberFormat="1" applyFont="1" applyBorder="1" applyAlignment="1">
      <alignment horizontal="right" wrapText="1" indent="1"/>
    </xf>
    <xf numFmtId="164" fontId="1" fillId="0" borderId="12"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2"/>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2" fillId="0" borderId="10" xfId="0" applyFont="1" applyBorder="1" applyAlignment="1">
      <alignment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1" xfId="0" applyFont="1" applyBorder="1" applyAlignment="1">
      <alignment vertical="center" wrapText="1"/>
    </xf>
    <xf numFmtId="164" fontId="0" fillId="0" borderId="12" xfId="0" applyNumberFormat="1" applyFont="1" applyFill="1" applyBorder="1" applyAlignment="1">
      <alignment horizontal="right" vertical="center" wrapText="1" indent="3"/>
    </xf>
    <xf numFmtId="0" fontId="0" fillId="0" borderId="6" xfId="0" applyFont="1" applyFill="1" applyBorder="1" applyAlignment="1">
      <alignment horizontal="right" vertical="center" indent="3"/>
    </xf>
    <xf numFmtId="164" fontId="0" fillId="0" borderId="6"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wrapText="1" indent="3"/>
    </xf>
    <xf numFmtId="164" fontId="0" fillId="0" borderId="9"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0" fontId="26" fillId="0" borderId="0" xfId="0" applyFont="1"/>
    <xf numFmtId="0" fontId="0" fillId="0" borderId="6" xfId="0" applyNumberFormat="1" applyFont="1" applyFill="1" applyBorder="1" applyAlignment="1">
      <alignment horizontal="right" wrapText="1" indent="3"/>
    </xf>
    <xf numFmtId="0" fontId="0" fillId="0" borderId="0" xfId="0" applyAlignment="1">
      <alignment horizontal="justify" wrapText="1"/>
    </xf>
    <xf numFmtId="0" fontId="1" fillId="0" borderId="0" xfId="0" applyFont="1" applyBorder="1" applyAlignment="1">
      <alignment horizontal="left" vertical="center" wrapText="1" indent="1"/>
    </xf>
    <xf numFmtId="0" fontId="0" fillId="0" borderId="0" xfId="0" applyFont="1" applyFill="1" applyBorder="1" applyAlignment="1">
      <alignment horizontal="right" vertical="center" wrapText="1" indent="2"/>
    </xf>
    <xf numFmtId="0" fontId="1" fillId="0" borderId="12" xfId="0" applyFont="1" applyFill="1" applyBorder="1" applyAlignment="1">
      <alignment horizontal="right" vertical="center" wrapText="1" indent="2"/>
    </xf>
    <xf numFmtId="0" fontId="37" fillId="0" borderId="0" xfId="0" applyFont="1" applyAlignment="1">
      <alignment horizontal="center" vertical="center"/>
    </xf>
    <xf numFmtId="0" fontId="37" fillId="0" borderId="0" xfId="0" applyFont="1" applyAlignment="1">
      <alignment horizontal="justify"/>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1"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right" wrapText="1"/>
    </xf>
    <xf numFmtId="0" fontId="1" fillId="0" borderId="11" xfId="0" applyFont="1" applyBorder="1" applyAlignment="1">
      <alignment horizontal="right"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7" fillId="0" borderId="0" xfId="0" applyFont="1" applyAlignment="1">
      <alignment horizontal="center"/>
    </xf>
    <xf numFmtId="0" fontId="1" fillId="0" borderId="0" xfId="0" applyFont="1" applyBorder="1" applyAlignment="1">
      <alignment horizontal="right" vertical="center"/>
    </xf>
    <xf numFmtId="0" fontId="1" fillId="0" borderId="11" xfId="0" applyFont="1" applyBorder="1" applyAlignment="1">
      <alignment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ont="1" applyBorder="1" applyAlignment="1">
      <alignment horizontal="right" vertical="center"/>
    </xf>
    <xf numFmtId="0" fontId="0" fillId="0" borderId="14"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center" vertical="top" wrapText="1"/>
    </xf>
    <xf numFmtId="0" fontId="0" fillId="0" borderId="5"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ill="1" applyBorder="1" applyAlignment="1">
      <alignment vertical="top"/>
    </xf>
    <xf numFmtId="0" fontId="0" fillId="0" borderId="12" xfId="0" applyNumberFormat="1" applyFont="1" applyFill="1" applyBorder="1" applyAlignment="1">
      <alignment horizontal="right" vertical="center" wrapText="1" indent="5"/>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2" fontId="0" fillId="0" borderId="6" xfId="0" applyNumberFormat="1" applyFont="1" applyFill="1" applyBorder="1" applyAlignment="1">
      <alignment horizontal="right" vertical="center" wrapText="1" indent="3"/>
    </xf>
    <xf numFmtId="2" fontId="1" fillId="0" borderId="6" xfId="0" applyNumberFormat="1" applyFont="1" applyFill="1" applyBorder="1" applyAlignment="1">
      <alignment horizontal="right" vertical="center" wrapText="1" indent="3"/>
    </xf>
    <xf numFmtId="0" fontId="7" fillId="0" borderId="0" xfId="0" applyFont="1" applyAlignment="1"/>
    <xf numFmtId="0" fontId="0" fillId="0" borderId="12" xfId="0" applyFont="1" applyFill="1" applyBorder="1" applyAlignment="1">
      <alignment horizontal="left" vertical="center" wrapText="1" inden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0" fillId="0" borderId="14" xfId="0" applyFont="1" applyBorder="1" applyAlignment="1">
      <alignment horizontal="center" vertical="top" wrapText="1"/>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4" fillId="0" borderId="0" xfId="0" applyFont="1" applyFill="1" applyBorder="1"/>
    <xf numFmtId="164" fontId="1" fillId="0" borderId="5" xfId="0" applyNumberFormat="1" applyFont="1" applyFill="1" applyBorder="1" applyAlignment="1">
      <alignment horizontal="right" vertical="center" wrapText="1" indent="6"/>
    </xf>
    <xf numFmtId="164" fontId="1" fillId="0" borderId="7" xfId="0" applyNumberFormat="1" applyFont="1" applyFill="1" applyBorder="1" applyAlignment="1">
      <alignment horizontal="right" vertical="center" wrapText="1" indent="6"/>
    </xf>
    <xf numFmtId="0" fontId="2" fillId="0" borderId="0" xfId="0" applyFont="1" applyFill="1" applyBorder="1" applyAlignment="1">
      <alignment vertical="center" wrapText="1"/>
    </xf>
    <xf numFmtId="0" fontId="37" fillId="0" borderId="0" xfId="0" applyFont="1" applyAlignment="1">
      <alignment horizontal="center"/>
    </xf>
    <xf numFmtId="0" fontId="37" fillId="0" borderId="12" xfId="0" applyFont="1" applyFill="1" applyBorder="1" applyAlignment="1">
      <alignment horizontal="right" vertical="top" wrapText="1" indent="4"/>
    </xf>
    <xf numFmtId="164" fontId="1" fillId="0" borderId="12" xfId="0" applyNumberFormat="1" applyFont="1" applyBorder="1" applyAlignment="1">
      <alignment horizontal="right"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164" fontId="1" fillId="0" borderId="6" xfId="0" applyNumberFormat="1" applyFont="1" applyFill="1" applyBorder="1" applyAlignment="1">
      <alignment horizontal="right" vertical="center" wrapText="1" indent="6"/>
    </xf>
    <xf numFmtId="0" fontId="0" fillId="0" borderId="5" xfId="0" applyFill="1" applyBorder="1"/>
    <xf numFmtId="0" fontId="0" fillId="0" borderId="12" xfId="0" applyFill="1" applyBorder="1"/>
    <xf numFmtId="164" fontId="0" fillId="0" borderId="0" xfId="0" applyNumberFormat="1" applyFill="1"/>
    <xf numFmtId="164" fontId="1" fillId="0" borderId="6" xfId="0" applyNumberFormat="1" applyFont="1" applyBorder="1" applyAlignment="1">
      <alignment horizontal="right" wrapText="1" indent="3"/>
    </xf>
    <xf numFmtId="0" fontId="19" fillId="0" borderId="6" xfId="0" applyFont="1" applyFill="1" applyBorder="1" applyAlignment="1">
      <alignment vertical="center" wrapText="1"/>
    </xf>
    <xf numFmtId="164" fontId="0" fillId="0" borderId="12" xfId="0" applyNumberFormat="1" applyFont="1" applyFill="1" applyBorder="1" applyAlignment="1">
      <alignment horizontal="right" vertical="center" wrapText="1" indent="5"/>
    </xf>
    <xf numFmtId="0" fontId="0" fillId="0" borderId="11" xfId="0" applyNumberFormat="1" applyFont="1" applyFill="1" applyBorder="1" applyAlignment="1">
      <alignment horizontal="right" vertical="center" wrapText="1" indent="5"/>
    </xf>
    <xf numFmtId="0" fontId="0" fillId="0" borderId="9" xfId="0" applyNumberFormat="1" applyFont="1" applyFill="1" applyBorder="1" applyAlignment="1">
      <alignment horizontal="right" vertical="center" wrapText="1" indent="5"/>
    </xf>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 fontId="1" fillId="0" borderId="6" xfId="0" applyNumberFormat="1" applyFont="1" applyFill="1" applyBorder="1" applyAlignment="1">
      <alignment horizontal="right" vertical="center" indent="3"/>
    </xf>
    <xf numFmtId="164" fontId="2" fillId="0" borderId="12" xfId="0" applyNumberFormat="1" applyFont="1" applyFill="1" applyBorder="1" applyAlignment="1">
      <alignment horizontal="right" vertical="center" wrapText="1" indent="3"/>
    </xf>
    <xf numFmtId="164" fontId="1" fillId="0" borderId="0" xfId="0" applyNumberFormat="1" applyFont="1" applyBorder="1" applyAlignment="1">
      <alignment horizontal="right" vertical="center" wrapText="1" indent="4"/>
    </xf>
    <xf numFmtId="2" fontId="41" fillId="0" borderId="12" xfId="3" applyNumberFormat="1" applyFont="1" applyBorder="1" applyAlignment="1">
      <alignment horizontal="right" vertical="center" indent="3"/>
    </xf>
    <xf numFmtId="2" fontId="41" fillId="0" borderId="6" xfId="3" applyNumberFormat="1" applyFont="1" applyFill="1" applyBorder="1" applyAlignment="1">
      <alignment horizontal="right" vertical="center" indent="3"/>
    </xf>
    <xf numFmtId="164" fontId="0" fillId="0" borderId="12" xfId="0" applyNumberFormat="1" applyFont="1" applyFill="1" applyBorder="1" applyAlignment="1">
      <alignment horizontal="right" vertical="center" wrapText="1" indent="2"/>
    </xf>
    <xf numFmtId="0" fontId="0" fillId="0" borderId="12" xfId="0" applyNumberFormat="1" applyFill="1" applyBorder="1" applyAlignment="1">
      <alignment horizontal="right" indent="6"/>
    </xf>
    <xf numFmtId="0" fontId="0" fillId="0" borderId="12" xfId="0" applyNumberFormat="1" applyFill="1" applyBorder="1" applyAlignment="1">
      <alignment horizontal="right" vertical="top" indent="6"/>
    </xf>
    <xf numFmtId="0" fontId="0" fillId="0" borderId="12" xfId="0" applyNumberFormat="1" applyFont="1" applyFill="1" applyBorder="1" applyAlignment="1">
      <alignment horizontal="right" vertical="center" wrapText="1" indent="6"/>
    </xf>
    <xf numFmtId="164" fontId="0" fillId="0" borderId="12" xfId="0" applyNumberFormat="1" applyFont="1" applyFill="1" applyBorder="1" applyAlignment="1">
      <alignment horizontal="right" vertical="center" wrapText="1" indent="6"/>
    </xf>
    <xf numFmtId="164" fontId="0" fillId="0" borderId="12" xfId="0" applyNumberFormat="1" applyFill="1" applyBorder="1" applyAlignment="1">
      <alignment horizontal="right" vertical="top" indent="6"/>
    </xf>
    <xf numFmtId="0" fontId="0" fillId="0" borderId="11" xfId="0" applyNumberFormat="1" applyFill="1" applyBorder="1" applyAlignment="1">
      <alignment horizontal="right" vertical="top" indent="6"/>
    </xf>
    <xf numFmtId="0" fontId="0" fillId="0" borderId="11" xfId="0" applyNumberFormat="1" applyFont="1" applyFill="1" applyBorder="1" applyAlignment="1">
      <alignment horizontal="right" vertical="top" wrapText="1" indent="6"/>
    </xf>
    <xf numFmtId="0" fontId="0" fillId="0" borderId="3" xfId="0" applyFill="1" applyBorder="1" applyAlignment="1">
      <alignment vertical="top"/>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0" fontId="0" fillId="0" borderId="6" xfId="0" applyNumberFormat="1" applyFont="1" applyFill="1" applyBorder="1" applyAlignment="1">
      <alignment horizontal="right" wrapText="1" indent="2"/>
    </xf>
    <xf numFmtId="0" fontId="1" fillId="0" borderId="11" xfId="0" applyFont="1" applyFill="1" applyBorder="1" applyAlignment="1">
      <alignment horizontal="right" wrapText="1" indent="2"/>
    </xf>
    <xf numFmtId="164" fontId="1" fillId="0" borderId="9" xfId="0" applyNumberFormat="1" applyFont="1" applyFill="1" applyBorder="1" applyAlignment="1">
      <alignment horizontal="right" wrapText="1" indent="2"/>
    </xf>
    <xf numFmtId="0" fontId="0" fillId="0" borderId="9" xfId="0" applyNumberFormat="1" applyFont="1" applyFill="1" applyBorder="1" applyAlignment="1">
      <alignment horizontal="right" wrapText="1" indent="2"/>
    </xf>
    <xf numFmtId="0" fontId="1" fillId="0" borderId="12" xfId="0" applyFont="1" applyFill="1" applyBorder="1" applyAlignment="1">
      <alignment horizontal="left" vertical="center" wrapText="1" indent="2"/>
    </xf>
    <xf numFmtId="0" fontId="0" fillId="0" borderId="12" xfId="0" applyFont="1" applyFill="1" applyBorder="1" applyAlignment="1">
      <alignment horizontal="left" vertical="center" wrapText="1" indent="2"/>
    </xf>
    <xf numFmtId="0" fontId="2" fillId="0" borderId="6"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0" fontId="1" fillId="0" borderId="6" xfId="0" applyFont="1" applyFill="1" applyBorder="1" applyAlignment="1">
      <alignment horizontal="right" wrapText="1" indent="3"/>
    </xf>
    <xf numFmtId="0" fontId="0" fillId="0" borderId="11" xfId="0" applyNumberFormat="1" applyFont="1" applyFill="1" applyBorder="1" applyAlignment="1">
      <alignment horizontal="right" wrapText="1" indent="3"/>
    </xf>
    <xf numFmtId="0" fontId="0" fillId="0" borderId="9" xfId="0" applyNumberFormat="1" applyFont="1" applyFill="1" applyBorder="1" applyAlignment="1">
      <alignment horizontal="right" wrapText="1" indent="3"/>
    </xf>
    <xf numFmtId="0" fontId="11" fillId="0" borderId="6" xfId="0" applyFont="1" applyFill="1" applyBorder="1" applyAlignment="1">
      <alignment horizontal="right" wrapText="1" indent="1"/>
    </xf>
    <xf numFmtId="0" fontId="1" fillId="0" borderId="11" xfId="0"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9" xfId="0" applyFont="1" applyFill="1" applyBorder="1" applyAlignment="1">
      <alignment horizontal="right" wrapText="1" indent="1"/>
    </xf>
    <xf numFmtId="0" fontId="1" fillId="0" borderId="10" xfId="0" applyFont="1" applyFill="1" applyBorder="1" applyAlignment="1">
      <alignment horizontal="right" vertical="center" wrapText="1" indent="2"/>
    </xf>
    <xf numFmtId="0" fontId="0" fillId="0" borderId="0" xfId="0" applyAlignment="1">
      <alignment horizontal="left"/>
    </xf>
    <xf numFmtId="0" fontId="0" fillId="0" borderId="0" xfId="0" applyFont="1" applyFill="1"/>
    <xf numFmtId="164" fontId="0" fillId="0" borderId="0" xfId="0" applyNumberFormat="1" applyFont="1" applyFill="1"/>
    <xf numFmtId="0" fontId="37" fillId="0" borderId="0" xfId="1" quotePrefix="1" applyFont="1"/>
    <xf numFmtId="0" fontId="37" fillId="0" borderId="0" xfId="1" quotePrefix="1" applyFont="1" applyAlignment="1">
      <alignment horizontal="justify"/>
    </xf>
    <xf numFmtId="0" fontId="37" fillId="0" borderId="0" xfId="1" quotePrefix="1" applyFont="1" applyAlignment="1">
      <alignment wrapText="1"/>
    </xf>
    <xf numFmtId="0" fontId="37" fillId="0" borderId="0" xfId="1" quotePrefix="1" applyFont="1" applyAlignment="1">
      <alignment horizontal="justify" wrapText="1"/>
    </xf>
    <xf numFmtId="0" fontId="37" fillId="0" borderId="6" xfId="0" applyFont="1" applyFill="1" applyBorder="1" applyAlignment="1">
      <alignment horizontal="right" vertical="center" wrapText="1" indent="3"/>
    </xf>
    <xf numFmtId="164" fontId="37" fillId="0" borderId="12" xfId="0" applyNumberFormat="1" applyFont="1" applyBorder="1" applyAlignment="1">
      <alignment horizontal="right" vertical="center" wrapText="1" indent="7"/>
    </xf>
    <xf numFmtId="164" fontId="1" fillId="0" borderId="9" xfId="0" applyNumberFormat="1" applyFont="1" applyBorder="1" applyAlignment="1">
      <alignment horizontal="right" wrapText="1" indent="1"/>
    </xf>
    <xf numFmtId="0" fontId="1" fillId="0" borderId="12" xfId="0" applyFont="1" applyFill="1" applyBorder="1" applyAlignment="1">
      <alignment vertical="center" wrapText="1"/>
    </xf>
    <xf numFmtId="0" fontId="0" fillId="0" borderId="12" xfId="0" applyFont="1" applyFill="1" applyBorder="1" applyAlignment="1">
      <alignment horizontal="right" wrapText="1" indent="3"/>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6" fillId="0" borderId="0" xfId="1" applyBorder="1"/>
    <xf numFmtId="0" fontId="2" fillId="0" borderId="0" xfId="0" applyFont="1" applyFill="1" applyBorder="1" applyAlignment="1">
      <alignment horizontal="center" vertical="center"/>
    </xf>
    <xf numFmtId="0" fontId="0" fillId="0" borderId="0" xfId="0" applyFont="1" applyFill="1" applyBorder="1" applyAlignment="1">
      <alignment vertical="top"/>
    </xf>
    <xf numFmtId="0" fontId="0" fillId="0" borderId="1" xfId="0" applyFont="1" applyFill="1" applyBorder="1" applyAlignment="1">
      <alignment horizontal="center" vertical="center" wrapText="1"/>
    </xf>
    <xf numFmtId="0" fontId="2" fillId="0" borderId="10" xfId="0" applyFont="1" applyFill="1" applyBorder="1" applyAlignment="1">
      <alignment vertical="top" wrapText="1"/>
    </xf>
    <xf numFmtId="0" fontId="0" fillId="0" borderId="10" xfId="0" applyFill="1" applyBorder="1" applyAlignment="1">
      <alignment vertical="top"/>
    </xf>
    <xf numFmtId="0" fontId="2" fillId="0" borderId="4" xfId="0" applyFont="1" applyFill="1" applyBorder="1" applyAlignment="1">
      <alignment vertical="top" wrapText="1"/>
    </xf>
    <xf numFmtId="0" fontId="0" fillId="0" borderId="0" xfId="0" applyBorder="1" applyAlignment="1"/>
    <xf numFmtId="0" fontId="0" fillId="0" borderId="12" xfId="0" applyNumberFormat="1" applyFont="1" applyFill="1" applyBorder="1" applyAlignment="1">
      <alignment horizontal="right" vertical="top" indent="3"/>
    </xf>
    <xf numFmtId="0" fontId="0" fillId="0" borderId="12" xfId="0" applyFont="1" applyFill="1" applyBorder="1" applyAlignment="1">
      <alignment horizontal="right" vertical="top" indent="3"/>
    </xf>
    <xf numFmtId="0" fontId="0" fillId="0" borderId="12" xfId="0" applyFont="1" applyFill="1" applyBorder="1" applyAlignment="1">
      <alignment horizontal="right" vertical="center" wrapText="1" indent="3"/>
    </xf>
    <xf numFmtId="0" fontId="0" fillId="0" borderId="6" xfId="0" applyFont="1" applyFill="1" applyBorder="1" applyAlignment="1">
      <alignment horizontal="right" vertical="center" wrapText="1" indent="3"/>
    </xf>
    <xf numFmtId="0" fontId="0" fillId="0" borderId="12" xfId="0" applyFont="1" applyFill="1" applyBorder="1" applyAlignment="1">
      <alignment horizontal="right" vertical="top" wrapText="1" indent="3"/>
    </xf>
    <xf numFmtId="0" fontId="0" fillId="0" borderId="6" xfId="0" applyFont="1" applyFill="1" applyBorder="1" applyAlignment="1">
      <alignment horizontal="right" vertical="top" wrapText="1" indent="3"/>
    </xf>
    <xf numFmtId="0" fontId="0" fillId="0" borderId="11" xfId="0" applyFont="1" applyFill="1" applyBorder="1" applyAlignment="1">
      <alignment horizontal="right" vertical="top" wrapText="1" indent="3"/>
    </xf>
    <xf numFmtId="0" fontId="0" fillId="0" borderId="9" xfId="0" applyFont="1" applyFill="1" applyBorder="1" applyAlignment="1">
      <alignment horizontal="right" vertical="top" wrapText="1" indent="3"/>
    </xf>
    <xf numFmtId="0" fontId="23" fillId="0" borderId="0" xfId="0" applyFont="1" applyBorder="1" applyAlignment="1">
      <alignment horizontal="center" vertical="center"/>
    </xf>
    <xf numFmtId="0" fontId="1" fillId="0" borderId="9" xfId="0" applyFont="1" applyBorder="1" applyAlignment="1">
      <alignment horizontal="right" wrapText="1" indent="4"/>
    </xf>
    <xf numFmtId="164" fontId="0" fillId="0" borderId="6" xfId="0" applyNumberFormat="1" applyFont="1" applyFill="1" applyBorder="1" applyAlignment="1">
      <alignment horizontal="right" vertical="top" wrapText="1" indent="4"/>
    </xf>
    <xf numFmtId="164" fontId="1" fillId="0" borderId="6" xfId="0" applyNumberFormat="1" applyFont="1" applyBorder="1" applyAlignment="1">
      <alignment horizontal="right" wrapText="1" indent="4"/>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164" fontId="1" fillId="0" borderId="6" xfId="0" applyNumberFormat="1" applyFont="1" applyBorder="1" applyAlignment="1">
      <alignment horizontal="right" wrapTex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164" fontId="1" fillId="0" borderId="6" xfId="0" quotePrefix="1" applyNumberFormat="1" applyFont="1" applyBorder="1" applyAlignment="1">
      <alignment horizontal="right" wrapText="1"/>
    </xf>
    <xf numFmtId="164" fontId="12" fillId="0" borderId="12" xfId="0" quotePrefix="1" applyNumberFormat="1" applyFont="1" applyBorder="1" applyAlignment="1">
      <alignment horizontal="right" wrapText="1"/>
    </xf>
    <xf numFmtId="0" fontId="1" fillId="0" borderId="12" xfId="0" applyNumberFormat="1" applyFont="1" applyFill="1" applyBorder="1" applyAlignment="1">
      <alignment horizontal="right" vertical="center" wrapText="1" indent="3"/>
    </xf>
    <xf numFmtId="0" fontId="1" fillId="0" borderId="6" xfId="0" applyNumberFormat="1" applyFont="1" applyFill="1" applyBorder="1" applyAlignment="1">
      <alignment horizontal="right" vertical="center" wrapText="1" indent="3"/>
    </xf>
    <xf numFmtId="0" fontId="1" fillId="0" borderId="6" xfId="0" applyNumberFormat="1" applyFont="1" applyBorder="1" applyAlignment="1">
      <alignment horizontal="right" vertical="center" wrapText="1" indent="3"/>
    </xf>
    <xf numFmtId="0" fontId="1" fillId="0" borderId="12" xfId="0" applyNumberFormat="1" applyFont="1" applyBorder="1" applyAlignment="1">
      <alignment horizontal="right" vertical="center" wrapText="1" indent="3"/>
    </xf>
    <xf numFmtId="0" fontId="1" fillId="0" borderId="9" xfId="0" applyNumberFormat="1" applyFont="1" applyBorder="1" applyAlignment="1">
      <alignment horizontal="right" vertical="center" wrapText="1" indent="3"/>
    </xf>
    <xf numFmtId="0" fontId="2" fillId="0" borderId="10" xfId="0" applyFont="1" applyBorder="1" applyAlignment="1">
      <alignment vertical="center" wrapText="1"/>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0" fontId="1" fillId="0" borderId="5" xfId="0" applyFont="1" applyBorder="1" applyAlignment="1">
      <alignment horizontal="right" vertical="center" wrapText="1" indent="2"/>
    </xf>
    <xf numFmtId="164" fontId="0" fillId="0" borderId="12" xfId="0" applyNumberFormat="1" applyBorder="1" applyAlignment="1">
      <alignment horizontal="right" indent="2"/>
    </xf>
    <xf numFmtId="0" fontId="1" fillId="0" borderId="7" xfId="0" applyFont="1" applyBorder="1" applyAlignment="1">
      <alignment horizontal="right" vertical="center" wrapText="1" indent="2"/>
    </xf>
    <xf numFmtId="164" fontId="0" fillId="0" borderId="11" xfId="0" applyNumberFormat="1" applyBorder="1" applyAlignment="1">
      <alignment horizontal="right" indent="2"/>
    </xf>
    <xf numFmtId="0" fontId="37" fillId="0" borderId="6" xfId="0" applyNumberFormat="1" applyFont="1" applyFill="1" applyBorder="1" applyAlignment="1" applyProtection="1">
      <alignment horizontal="right"/>
    </xf>
    <xf numFmtId="0" fontId="1" fillId="0" borderId="12" xfId="0" applyNumberFormat="1" applyFont="1" applyBorder="1" applyAlignment="1">
      <alignment horizontal="right"/>
    </xf>
    <xf numFmtId="164" fontId="1" fillId="0" borderId="6" xfId="0" applyNumberFormat="1" applyFont="1" applyBorder="1" applyAlignment="1">
      <alignment horizontal="right"/>
    </xf>
    <xf numFmtId="0" fontId="1" fillId="0" borderId="6" xfId="0" applyFont="1" applyBorder="1" applyAlignment="1">
      <alignment horizontal="right" wrapText="1"/>
    </xf>
    <xf numFmtId="0" fontId="1" fillId="0" borderId="6" xfId="0" applyNumberFormat="1" applyFont="1" applyBorder="1" applyAlignment="1">
      <alignment horizontal="right" wrapText="1"/>
    </xf>
    <xf numFmtId="0" fontId="1" fillId="0" borderId="12" xfId="0" applyNumberFormat="1" applyFont="1" applyBorder="1" applyAlignment="1">
      <alignment horizontal="right" wrapText="1"/>
    </xf>
    <xf numFmtId="0" fontId="1" fillId="0" borderId="0" xfId="0" applyNumberFormat="1" applyFont="1" applyAlignment="1">
      <alignment horizontal="right" wrapText="1"/>
    </xf>
    <xf numFmtId="0" fontId="0" fillId="0" borderId="12" xfId="0" applyNumberFormat="1" applyFont="1" applyFill="1" applyBorder="1" applyAlignment="1">
      <alignment horizontal="right" wrapText="1"/>
    </xf>
    <xf numFmtId="0" fontId="0" fillId="0" borderId="6" xfId="0" applyNumberFormat="1" applyFont="1" applyFill="1" applyBorder="1" applyAlignment="1">
      <alignment horizontal="right" wrapText="1"/>
    </xf>
    <xf numFmtId="1" fontId="1" fillId="0" borderId="12" xfId="0" applyNumberFormat="1" applyFont="1" applyFill="1" applyBorder="1" applyAlignment="1">
      <alignment horizontal="right" wrapText="1"/>
    </xf>
    <xf numFmtId="164" fontId="0" fillId="0" borderId="6" xfId="0" applyNumberFormat="1" applyFont="1" applyFill="1" applyBorder="1" applyAlignment="1">
      <alignment horizontal="right" wrapText="1"/>
    </xf>
    <xf numFmtId="1" fontId="1" fillId="0" borderId="6" xfId="0" applyNumberFormat="1" applyFont="1" applyFill="1" applyBorder="1" applyAlignment="1">
      <alignment horizontal="right" wrapText="1"/>
    </xf>
    <xf numFmtId="0" fontId="0" fillId="0" borderId="6" xfId="0" applyNumberFormat="1" applyFont="1" applyFill="1" applyBorder="1" applyAlignment="1">
      <alignment horizontal="right"/>
    </xf>
    <xf numFmtId="164" fontId="1" fillId="0" borderId="12" xfId="0" applyNumberFormat="1" applyFont="1" applyFill="1" applyBorder="1" applyAlignment="1">
      <alignment horizontal="right" wrapText="1"/>
    </xf>
    <xf numFmtId="164" fontId="1" fillId="0" borderId="6" xfId="0" applyNumberFormat="1" applyFont="1" applyFill="1" applyBorder="1" applyAlignment="1">
      <alignment horizontal="right" wrapText="1"/>
    </xf>
    <xf numFmtId="0" fontId="1" fillId="0" borderId="12" xfId="0" applyFont="1" applyFill="1" applyBorder="1" applyAlignment="1">
      <alignment horizontal="right" wrapText="1"/>
    </xf>
    <xf numFmtId="0" fontId="1" fillId="0" borderId="6" xfId="0" applyFont="1" applyFill="1" applyBorder="1" applyAlignment="1">
      <alignment horizontal="right" wrapText="1"/>
    </xf>
    <xf numFmtId="0" fontId="0" fillId="0" borderId="6" xfId="0" applyFont="1" applyFill="1" applyBorder="1" applyAlignment="1">
      <alignment horizontal="right" wrapText="1"/>
    </xf>
    <xf numFmtId="0" fontId="1" fillId="0" borderId="6" xfId="0" applyFont="1" applyBorder="1" applyAlignment="1">
      <alignment horizontal="right"/>
    </xf>
    <xf numFmtId="165" fontId="1" fillId="0" borderId="12" xfId="0" applyNumberFormat="1" applyFont="1" applyBorder="1" applyAlignment="1">
      <alignment horizontal="right" wrapText="1"/>
    </xf>
    <xf numFmtId="165" fontId="1" fillId="0" borderId="0" xfId="0" applyNumberFormat="1" applyFont="1" applyAlignment="1">
      <alignment horizontal="right" wrapText="1"/>
    </xf>
    <xf numFmtId="164" fontId="1" fillId="0" borderId="11" xfId="3" applyNumberFormat="1" applyFont="1" applyBorder="1" applyAlignment="1">
      <alignment horizontal="right" vertical="center" indent="2"/>
    </xf>
    <xf numFmtId="164" fontId="1" fillId="0" borderId="9" xfId="3" applyNumberFormat="1" applyFont="1" applyBorder="1" applyAlignment="1">
      <alignment horizontal="right" vertical="center" indent="2"/>
    </xf>
    <xf numFmtId="164" fontId="1" fillId="0" borderId="12" xfId="3" applyNumberFormat="1" applyFont="1" applyBorder="1" applyAlignment="1">
      <alignment horizontal="right" indent="2"/>
    </xf>
    <xf numFmtId="164" fontId="1" fillId="0" borderId="10" xfId="0" applyNumberFormat="1" applyFont="1" applyBorder="1" applyAlignment="1">
      <alignment horizontal="right" wrapText="1" indent="2"/>
    </xf>
    <xf numFmtId="164" fontId="1" fillId="0" borderId="11" xfId="0" applyNumberFormat="1" applyFont="1" applyBorder="1" applyAlignment="1">
      <alignment horizontal="right" wrapText="1" indent="2"/>
    </xf>
    <xf numFmtId="2" fontId="0" fillId="0" borderId="12" xfId="0" applyNumberFormat="1" applyFill="1" applyBorder="1" applyAlignment="1">
      <alignment horizontal="right" vertical="center" indent="3"/>
    </xf>
    <xf numFmtId="0" fontId="0" fillId="0" borderId="10" xfId="0" applyNumberFormat="1" applyFont="1" applyFill="1" applyBorder="1" applyAlignment="1">
      <alignment horizontal="right" wrapText="1" indent="3"/>
    </xf>
    <xf numFmtId="0" fontId="41" fillId="0" borderId="12" xfId="3" applyNumberFormat="1" applyFont="1" applyBorder="1" applyAlignment="1">
      <alignment horizontal="right" vertical="center" indent="3"/>
    </xf>
    <xf numFmtId="0" fontId="41" fillId="0" borderId="11" xfId="3" applyNumberFormat="1" applyFont="1" applyBorder="1" applyAlignment="1">
      <alignment horizontal="right" vertical="center" indent="3"/>
    </xf>
    <xf numFmtId="0" fontId="41" fillId="0" borderId="9" xfId="3" applyNumberFormat="1" applyFont="1" applyBorder="1" applyAlignment="1">
      <alignment horizontal="right" vertical="center" indent="3"/>
    </xf>
    <xf numFmtId="164" fontId="1" fillId="0" borderId="10" xfId="3" applyNumberFormat="1" applyFont="1" applyBorder="1" applyAlignment="1">
      <alignment horizontal="right" vertical="center" indent="3"/>
    </xf>
    <xf numFmtId="164" fontId="1" fillId="0" borderId="4" xfId="3" applyNumberFormat="1" applyFont="1" applyBorder="1" applyAlignment="1">
      <alignment horizontal="right" vertical="center" indent="3"/>
    </xf>
    <xf numFmtId="164" fontId="41" fillId="0" borderId="12" xfId="3" applyNumberFormat="1" applyFont="1" applyBorder="1" applyAlignment="1">
      <alignment horizontal="right" vertical="center" indent="3"/>
    </xf>
    <xf numFmtId="164" fontId="41" fillId="0" borderId="6" xfId="3" applyNumberFormat="1" applyFont="1" applyBorder="1" applyAlignment="1">
      <alignment horizontal="right" vertical="center" indent="3"/>
    </xf>
    <xf numFmtId="164" fontId="41" fillId="0" borderId="11" xfId="3" applyNumberFormat="1" applyFont="1" applyBorder="1" applyAlignment="1">
      <alignment horizontal="right" vertical="center" indent="3"/>
    </xf>
    <xf numFmtId="164" fontId="41" fillId="0" borderId="9" xfId="3" applyNumberFormat="1" applyFont="1" applyBorder="1" applyAlignment="1">
      <alignment horizontal="right" vertical="center" indent="3"/>
    </xf>
    <xf numFmtId="164" fontId="1" fillId="0" borderId="12" xfId="0" quotePrefix="1" applyNumberFormat="1" applyFont="1" applyBorder="1" applyAlignment="1">
      <alignment horizontal="right" wrapText="1" indent="4"/>
    </xf>
    <xf numFmtId="164" fontId="1" fillId="0" borderId="11" xfId="0" quotePrefix="1" applyNumberFormat="1" applyFont="1" applyBorder="1" applyAlignment="1">
      <alignment horizontal="right" wrapText="1" indent="4"/>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 fontId="12" fillId="0" borderId="10" xfId="0" applyNumberFormat="1" applyFont="1" applyBorder="1" applyAlignment="1">
      <alignment horizontal="right" wrapText="1" indent="1"/>
    </xf>
    <xf numFmtId="0" fontId="0" fillId="0" borderId="12" xfId="0" applyFont="1" applyBorder="1" applyAlignment="1">
      <alignment horizontal="right" wrapText="1" indent="1"/>
    </xf>
    <xf numFmtId="1" fontId="12" fillId="0" borderId="6" xfId="0" applyNumberFormat="1" applyFont="1" applyBorder="1" applyAlignment="1">
      <alignment horizontal="right" wrapText="1" indent="1"/>
    </xf>
    <xf numFmtId="164" fontId="0" fillId="0" borderId="9" xfId="0" applyNumberFormat="1" applyFont="1" applyBorder="1" applyAlignment="1">
      <alignment horizontal="right" wrapText="1" indent="1"/>
    </xf>
    <xf numFmtId="164" fontId="1" fillId="0" borderId="12" xfId="0" applyNumberFormat="1" applyFont="1" applyFill="1" applyBorder="1" applyAlignment="1">
      <alignment horizontal="right" wrapText="1" indent="3"/>
    </xf>
    <xf numFmtId="164" fontId="1" fillId="0" borderId="12" xfId="0" applyNumberFormat="1" applyFont="1" applyFill="1" applyBorder="1" applyAlignment="1">
      <alignment wrapText="1"/>
    </xf>
    <xf numFmtId="164" fontId="1" fillId="0" borderId="6" xfId="0" applyNumberFormat="1" applyFont="1" applyFill="1" applyBorder="1" applyAlignment="1">
      <alignment wrapText="1"/>
    </xf>
    <xf numFmtId="0" fontId="2" fillId="0" borderId="11" xfId="0" applyFont="1" applyBorder="1" applyAlignment="1">
      <alignment vertical="center" wrapText="1"/>
    </xf>
    <xf numFmtId="164" fontId="1" fillId="0" borderId="12" xfId="0" applyNumberFormat="1" applyFont="1" applyBorder="1" applyAlignment="1">
      <alignment horizontal="right" vertical="center" wrapText="1" indent="6"/>
    </xf>
    <xf numFmtId="164" fontId="1" fillId="0" borderId="6" xfId="0" applyNumberFormat="1" applyFont="1" applyBorder="1" applyAlignment="1">
      <alignment horizontal="right" vertical="center" wrapText="1" indent="6"/>
    </xf>
    <xf numFmtId="164" fontId="0" fillId="0" borderId="9" xfId="0" applyNumberFormat="1" applyBorder="1" applyAlignment="1">
      <alignment horizontal="right" indent="3"/>
    </xf>
    <xf numFmtId="164" fontId="1" fillId="0" borderId="6" xfId="0" quotePrefix="1" applyNumberFormat="1" applyFont="1" applyBorder="1" applyAlignment="1">
      <alignment horizontal="right" wrapText="1" indent="1"/>
    </xf>
    <xf numFmtId="0" fontId="37" fillId="0" borderId="12" xfId="0" applyFont="1" applyBorder="1" applyAlignment="1">
      <alignment horizontal="right" wrapText="1" indent="1"/>
    </xf>
    <xf numFmtId="1" fontId="1" fillId="0" borderId="6" xfId="0" applyNumberFormat="1" applyFont="1" applyBorder="1" applyAlignment="1">
      <alignment horizontal="right" wrapText="1" indent="1"/>
    </xf>
    <xf numFmtId="164" fontId="1" fillId="0" borderId="6" xfId="0" applyNumberFormat="1" applyFont="1" applyFill="1" applyBorder="1" applyAlignment="1">
      <alignment horizontal="right" wrapText="1" indent="3"/>
    </xf>
    <xf numFmtId="0" fontId="0" fillId="0" borderId="0" xfId="0" applyFill="1" applyBorder="1" applyAlignment="1"/>
    <xf numFmtId="164" fontId="1" fillId="0" borderId="12" xfId="0" quotePrefix="1" applyNumberFormat="1" applyFont="1" applyFill="1" applyBorder="1" applyAlignment="1">
      <alignment horizontal="right" wrapText="1"/>
    </xf>
    <xf numFmtId="164" fontId="1" fillId="0" borderId="6" xfId="0" quotePrefix="1" applyNumberFormat="1" applyFont="1" applyFill="1" applyBorder="1" applyAlignment="1">
      <alignment horizontal="right" wrapText="1"/>
    </xf>
    <xf numFmtId="164" fontId="0" fillId="0" borderId="12" xfId="0" applyNumberFormat="1" applyFont="1" applyBorder="1" applyAlignment="1">
      <alignment horizontal="right" wrapText="1"/>
    </xf>
    <xf numFmtId="164" fontId="1" fillId="0" borderId="11" xfId="0" applyNumberFormat="1" applyFont="1" applyBorder="1" applyAlignment="1">
      <alignment horizontal="right" wrapText="1"/>
    </xf>
    <xf numFmtId="164" fontId="1" fillId="0" borderId="9" xfId="0"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9" xfId="0" quotePrefix="1" applyNumberFormat="1" applyFont="1" applyBorder="1" applyAlignment="1">
      <alignment horizontal="right" wrapText="1"/>
    </xf>
    <xf numFmtId="164" fontId="1" fillId="0" borderId="10" xfId="3" applyNumberFormat="1" applyFont="1" applyBorder="1" applyAlignment="1">
      <alignment horizontal="right" indent="2"/>
    </xf>
    <xf numFmtId="164" fontId="1" fillId="0" borderId="4" xfId="3" applyNumberFormat="1" applyFont="1" applyBorder="1" applyAlignment="1">
      <alignment horizontal="right" indent="2"/>
    </xf>
    <xf numFmtId="164" fontId="1" fillId="0" borderId="6" xfId="0" applyNumberFormat="1" applyFont="1" applyBorder="1" applyAlignment="1">
      <alignment horizontal="right" wrapText="1" indent="2"/>
    </xf>
    <xf numFmtId="1" fontId="0" fillId="0" borderId="6" xfId="0" applyNumberFormat="1" applyFont="1" applyFill="1" applyBorder="1" applyAlignment="1">
      <alignment horizontal="right" wrapText="1" indent="1"/>
    </xf>
    <xf numFmtId="1" fontId="0" fillId="0" borderId="9" xfId="0" applyNumberFormat="1" applyFont="1" applyFill="1" applyBorder="1" applyAlignment="1">
      <alignment horizontal="right" wrapText="1" indent="1"/>
    </xf>
    <xf numFmtId="1" fontId="0" fillId="0" borderId="0" xfId="0" applyNumberFormat="1" applyFont="1" applyFill="1" applyBorder="1" applyAlignment="1">
      <alignment horizontal="right" wrapText="1" indent="1"/>
    </xf>
    <xf numFmtId="0" fontId="1" fillId="0" borderId="0" xfId="0" applyFont="1" applyFill="1" applyBorder="1" applyAlignment="1">
      <alignment horizontal="left" vertical="center" wrapText="1" indent="1"/>
    </xf>
    <xf numFmtId="164" fontId="12" fillId="0" borderId="0" xfId="0" applyNumberFormat="1" applyFont="1" applyFill="1" applyBorder="1" applyAlignment="1">
      <alignment horizontal="right" wrapText="1" indent="1"/>
    </xf>
    <xf numFmtId="1" fontId="12" fillId="0" borderId="0" xfId="0" applyNumberFormat="1" applyFont="1" applyFill="1" applyBorder="1" applyAlignment="1">
      <alignment horizontal="right" wrapText="1" indent="1"/>
    </xf>
    <xf numFmtId="0" fontId="0" fillId="0" borderId="0" xfId="0" applyFont="1" applyFill="1" applyBorder="1" applyAlignment="1">
      <alignment horizontal="right" wrapText="1" indent="1"/>
    </xf>
    <xf numFmtId="164" fontId="0" fillId="0" borderId="0" xfId="0" applyNumberFormat="1" applyFont="1" applyFill="1" applyBorder="1" applyAlignment="1">
      <alignment horizontal="right" wrapText="1" indent="1"/>
    </xf>
    <xf numFmtId="164" fontId="0" fillId="0" borderId="6" xfId="0" applyNumberFormat="1" applyFill="1" applyBorder="1" applyAlignment="1">
      <alignment horizontal="right" indent="3"/>
    </xf>
    <xf numFmtId="164" fontId="1" fillId="0" borderId="9" xfId="0" applyNumberFormat="1" applyFont="1" applyFill="1" applyBorder="1" applyAlignment="1">
      <alignment horizontal="right" wrapText="1"/>
    </xf>
    <xf numFmtId="164" fontId="37" fillId="0" borderId="6" xfId="0" quotePrefix="1" applyNumberFormat="1" applyFont="1" applyBorder="1" applyAlignment="1">
      <alignment horizontal="right" wrapText="1" indent="1"/>
    </xf>
    <xf numFmtId="164" fontId="37" fillId="0" borderId="6" xfId="0" quotePrefix="1" applyNumberFormat="1" applyFont="1" applyFill="1" applyBorder="1" applyAlignment="1">
      <alignment horizontal="right" wrapText="1" indent="1"/>
    </xf>
    <xf numFmtId="0" fontId="37" fillId="0" borderId="0" xfId="1" applyFont="1" applyAlignment="1">
      <alignment horizontal="justify" wrapText="1"/>
    </xf>
    <xf numFmtId="0" fontId="37" fillId="0" borderId="0" xfId="1" applyFont="1" applyAlignment="1">
      <alignment horizontal="justify"/>
    </xf>
    <xf numFmtId="0" fontId="38" fillId="0" borderId="0" xfId="0" applyFont="1" applyAlignment="1">
      <alignment horizontal="justify"/>
    </xf>
    <xf numFmtId="0" fontId="38" fillId="0" borderId="0" xfId="1" quotePrefix="1" applyFont="1" applyAlignment="1">
      <alignment horizontal="justify"/>
    </xf>
    <xf numFmtId="0" fontId="1" fillId="0" borderId="12" xfId="0" applyFont="1" applyFill="1" applyBorder="1" applyAlignment="1">
      <alignment wrapText="1"/>
    </xf>
    <xf numFmtId="0" fontId="1" fillId="0" borderId="6" xfId="0" applyFont="1" applyBorder="1" applyAlignment="1">
      <alignment wrapText="1"/>
    </xf>
    <xf numFmtId="0" fontId="1" fillId="0" borderId="6" xfId="0" quotePrefix="1" applyFont="1" applyBorder="1" applyAlignment="1">
      <alignment wrapText="1"/>
    </xf>
    <xf numFmtId="0" fontId="1" fillId="0" borderId="6" xfId="0" applyFont="1" applyFill="1" applyBorder="1" applyAlignment="1">
      <alignment wrapText="1"/>
    </xf>
    <xf numFmtId="0" fontId="1" fillId="0" borderId="12" xfId="0" quotePrefix="1" applyFont="1" applyFill="1" applyBorder="1" applyAlignment="1">
      <alignment wrapText="1"/>
    </xf>
    <xf numFmtId="0" fontId="1" fillId="0" borderId="6" xfId="0" quotePrefix="1" applyFont="1" applyFill="1" applyBorder="1" applyAlignment="1">
      <alignment wrapText="1"/>
    </xf>
    <xf numFmtId="0" fontId="1" fillId="0" borderId="11" xfId="0" applyFont="1" applyFill="1" applyBorder="1" applyAlignment="1">
      <alignment wrapText="1"/>
    </xf>
    <xf numFmtId="0" fontId="1" fillId="0" borderId="9" xfId="0" applyFont="1" applyFill="1" applyBorder="1" applyAlignment="1">
      <alignment wrapText="1"/>
    </xf>
    <xf numFmtId="164" fontId="1" fillId="0" borderId="9" xfId="0" applyNumberFormat="1" applyFont="1" applyFill="1" applyBorder="1" applyAlignment="1">
      <alignment wrapText="1"/>
    </xf>
    <xf numFmtId="164" fontId="1" fillId="0" borderId="6" xfId="0" quotePrefix="1" applyNumberFormat="1" applyFont="1" applyFill="1" applyBorder="1" applyAlignment="1">
      <alignment horizontal="right" wrapText="1" indent="3"/>
    </xf>
    <xf numFmtId="164" fontId="12" fillId="0" borderId="6" xfId="0" applyNumberFormat="1" applyFont="1" applyFill="1" applyBorder="1" applyAlignment="1">
      <alignment horizontal="right" wrapText="1"/>
    </xf>
    <xf numFmtId="164" fontId="0" fillId="0" borderId="6" xfId="0" quotePrefix="1" applyNumberFormat="1" applyFont="1" applyFill="1" applyBorder="1" applyAlignment="1">
      <alignment horizontal="right" wrapText="1"/>
    </xf>
    <xf numFmtId="164" fontId="0" fillId="0" borderId="12" xfId="0" applyNumberFormat="1" applyFont="1" applyFill="1" applyBorder="1" applyAlignment="1">
      <alignment horizontal="right" wrapText="1" indent="1"/>
    </xf>
    <xf numFmtId="164" fontId="1" fillId="0" borderId="12" xfId="0" quotePrefix="1" applyNumberFormat="1" applyFont="1" applyFill="1" applyBorder="1" applyAlignment="1">
      <alignment horizontal="right" wrapText="1" indent="1"/>
    </xf>
    <xf numFmtId="164" fontId="1" fillId="0" borderId="6" xfId="0" quotePrefix="1" applyNumberFormat="1" applyFont="1" applyFill="1" applyBorder="1" applyAlignment="1">
      <alignment horizontal="right" wrapText="1" indent="1"/>
    </xf>
    <xf numFmtId="1" fontId="1" fillId="0" borderId="6" xfId="0" applyNumberFormat="1" applyFont="1" applyFill="1" applyBorder="1" applyAlignment="1">
      <alignment horizontal="right" wrapText="1" indent="1"/>
    </xf>
    <xf numFmtId="164" fontId="37" fillId="0" borderId="12" xfId="0" applyNumberFormat="1" applyFont="1" applyFill="1" applyBorder="1" applyAlignment="1">
      <alignment horizontal="right" wrapText="1" indent="1"/>
    </xf>
    <xf numFmtId="164" fontId="37" fillId="0" borderId="6"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0" fontId="0" fillId="0" borderId="12" xfId="0" applyFill="1" applyBorder="1" applyAlignment="1">
      <alignment horizontal="right" vertical="top" indent="3"/>
    </xf>
    <xf numFmtId="164" fontId="1" fillId="0" borderId="12" xfId="0" applyNumberFormat="1" applyFont="1" applyFill="1" applyBorder="1" applyAlignment="1">
      <alignment horizontal="right" wrapText="1" indent="4"/>
    </xf>
    <xf numFmtId="164" fontId="0" fillId="0" borderId="12" xfId="0" applyNumberFormat="1" applyFont="1" applyFill="1" applyBorder="1" applyAlignment="1">
      <alignment horizontal="right" wrapText="1" indent="4"/>
    </xf>
    <xf numFmtId="0" fontId="0" fillId="0" borderId="12" xfId="0" applyFont="1" applyFill="1" applyBorder="1" applyAlignment="1">
      <alignment horizontal="right" wrapText="1" indent="4"/>
    </xf>
    <xf numFmtId="164" fontId="0" fillId="0" borderId="6" xfId="0" applyNumberFormat="1" applyFont="1" applyFill="1" applyBorder="1" applyAlignment="1">
      <alignment horizontal="right" vertical="center" wrapText="1" indent="5"/>
    </xf>
    <xf numFmtId="164" fontId="1" fillId="0" borderId="12" xfId="3" applyNumberFormat="1" applyFont="1" applyFill="1" applyBorder="1" applyAlignment="1">
      <alignment horizontal="right" indent="2"/>
    </xf>
    <xf numFmtId="2" fontId="41" fillId="0" borderId="12" xfId="3" applyNumberFormat="1" applyFont="1" applyFill="1" applyBorder="1" applyAlignment="1">
      <alignment horizontal="right" vertical="center" indent="3"/>
    </xf>
    <xf numFmtId="164" fontId="1" fillId="0" borderId="10"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0" fontId="0" fillId="0" borderId="12" xfId="0" applyFont="1" applyFill="1" applyBorder="1" applyAlignment="1">
      <alignment horizontal="right" wrapText="1" indent="1"/>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0" fontId="0" fillId="0" borderId="11" xfId="0" applyFont="1" applyFill="1" applyBorder="1" applyAlignment="1">
      <alignment horizontal="right" wrapText="1" indent="1"/>
    </xf>
    <xf numFmtId="0" fontId="1" fillId="0" borderId="14" xfId="0" applyFont="1" applyFill="1" applyBorder="1" applyAlignment="1">
      <alignment horizontal="center" vertical="top" wrapText="1"/>
    </xf>
    <xf numFmtId="0" fontId="1" fillId="0" borderId="14" xfId="0" applyFont="1" applyBorder="1" applyAlignment="1">
      <alignment horizontal="center" vertical="top" wrapText="1"/>
    </xf>
    <xf numFmtId="164" fontId="1" fillId="0" borderId="11" xfId="0" applyNumberFormat="1" applyFont="1" applyFill="1" applyBorder="1" applyAlignment="1">
      <alignment horizontal="right" wrapText="1" indent="4"/>
    </xf>
    <xf numFmtId="0" fontId="1" fillId="0" borderId="6" xfId="0" applyFont="1" applyBorder="1" applyAlignment="1">
      <alignment horizontal="right" wrapText="1" indent="4"/>
    </xf>
    <xf numFmtId="0" fontId="37" fillId="0" borderId="11" xfId="0" applyFont="1" applyFill="1" applyBorder="1" applyAlignment="1">
      <alignmen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center" vertical="top" wrapText="1"/>
    </xf>
    <xf numFmtId="1" fontId="1" fillId="0" borderId="12" xfId="0" applyNumberFormat="1" applyFont="1" applyFill="1" applyBorder="1" applyAlignment="1">
      <alignment horizontal="right" wrapText="1" indent="3"/>
    </xf>
    <xf numFmtId="0" fontId="1" fillId="0" borderId="12" xfId="0" applyFont="1" applyFill="1" applyBorder="1" applyAlignment="1">
      <alignment horizontal="right" wrapText="1" indent="4"/>
    </xf>
    <xf numFmtId="164" fontId="0" fillId="0" borderId="11"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0" fontId="0" fillId="0" borderId="9" xfId="0" applyFont="1" applyFill="1" applyBorder="1" applyAlignment="1">
      <alignment horizontal="right" wrapText="1" indent="3"/>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37" fillId="0" borderId="0" xfId="0" applyFont="1" applyBorder="1" applyAlignment="1">
      <alignment horizontal="center" vertical="center" wrapText="1"/>
    </xf>
    <xf numFmtId="0" fontId="7" fillId="0" borderId="0" xfId="0" applyFont="1" applyAlignment="1">
      <alignment horizontal="center" vertical="center"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13" fillId="0" borderId="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right" vertical="center"/>
    </xf>
    <xf numFmtId="0" fontId="0" fillId="0" borderId="13"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7" fillId="0" borderId="0" xfId="0" applyFont="1" applyFill="1" applyBorder="1" applyAlignment="1">
      <alignment horizontal="center" vertical="center"/>
    </xf>
    <xf numFmtId="0" fontId="0" fillId="0" borderId="8" xfId="0" applyFont="1" applyFill="1" applyBorder="1" applyAlignment="1">
      <alignment horizontal="right"/>
    </xf>
    <xf numFmtId="0" fontId="0" fillId="0" borderId="0" xfId="0" applyFont="1" applyBorder="1" applyAlignment="1">
      <alignment horizontal="right" vertical="center"/>
    </xf>
    <xf numFmtId="0" fontId="13" fillId="0" borderId="3" xfId="0" applyFont="1" applyFill="1" applyBorder="1" applyAlignment="1">
      <alignment wrapText="1"/>
    </xf>
    <xf numFmtId="0" fontId="0" fillId="0" borderId="0" xfId="0" applyFill="1" applyAlignment="1">
      <alignment horizontal="justify" wrapText="1"/>
    </xf>
    <xf numFmtId="0" fontId="0" fillId="0" borderId="13" xfId="0" applyFont="1" applyFill="1" applyBorder="1" applyAlignment="1">
      <alignment horizontal="center" vertical="top" wrapText="1"/>
    </xf>
    <xf numFmtId="0" fontId="0" fillId="0" borderId="14" xfId="0" applyFont="1" applyFill="1" applyBorder="1" applyAlignment="1">
      <alignment horizontal="center" vertical="top" wrapText="1"/>
    </xf>
    <xf numFmtId="0" fontId="20" fillId="0" borderId="0" xfId="0" applyFont="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0" fillId="0" borderId="13"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20" fillId="0" borderId="0" xfId="0" applyFont="1" applyAlignment="1">
      <alignment horizontal="center"/>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13" fillId="0" borderId="3" xfId="0" applyFont="1" applyBorder="1" applyAlignment="1">
      <alignment horizontal="justify"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5" xfId="0" applyFont="1" applyBorder="1" applyAlignment="1">
      <alignment horizontal="center" vertical="top" wrapText="1"/>
    </xf>
    <xf numFmtId="0" fontId="1" fillId="0" borderId="6" xfId="0" applyFont="1" applyBorder="1" applyAlignment="1">
      <alignment horizontal="center" vertical="top" wrapText="1"/>
    </xf>
    <xf numFmtId="0" fontId="0" fillId="0" borderId="0" xfId="0" applyFont="1" applyBorder="1" applyAlignment="1">
      <alignment horizontal="center" vertical="top" wrapText="1"/>
    </xf>
    <xf numFmtId="0" fontId="1" fillId="0" borderId="12"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7" fillId="0" borderId="0" xfId="0" applyFont="1" applyBorder="1" applyAlignment="1">
      <alignment horizontal="center" vertical="center" wrapText="1"/>
    </xf>
    <xf numFmtId="0" fontId="13" fillId="0" borderId="3" xfId="0" applyFont="1" applyBorder="1" applyAlignment="1">
      <alignment wrapText="1"/>
    </xf>
    <xf numFmtId="0" fontId="0" fillId="0" borderId="0" xfId="0" applyFont="1" applyFill="1" applyAlignment="1">
      <alignment horizontal="justify"/>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4" xfId="0" applyFont="1" applyBorder="1" applyAlignment="1">
      <alignment horizontal="center" vertical="center" wrapText="1"/>
    </xf>
  </cellXfs>
  <cellStyles count="4">
    <cellStyle name="Normal" xfId="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1/25024_0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СТРОИТЕЛЬСТВО</v>
          </cell>
        </row>
      </sheetData>
      <sheetData sheetId="14"/>
      <sheetData sheetId="15">
        <row r="1">
          <cell r="A1" t="str">
            <v xml:space="preserve"> АВТОМОБИЛЬНЫЙ ТРАНСПОРТ</v>
          </cell>
        </row>
      </sheetData>
      <sheetData sheetId="16">
        <row r="1">
          <cell r="A1" t="str">
            <v>III. РЫНКИ ТОВАРОВ И УСЛУГ</v>
          </cell>
        </row>
        <row r="3">
          <cell r="A3" t="str">
            <v>РОЗНИЧНАЯ ТОРГОВЛЯ</v>
          </cell>
        </row>
      </sheetData>
      <sheetData sheetId="17"/>
      <sheetData sheetId="18"/>
      <sheetData sheetId="19">
        <row r="1">
          <cell r="A1" t="str">
            <v>РЫНОК ПЛАТНЫХ УСЛУГ НАСЕЛЕНИЮ</v>
          </cell>
        </row>
      </sheetData>
      <sheetData sheetId="20">
        <row r="1">
          <cell r="A1" t="str">
            <v>IV. ЦЕНЫ</v>
          </cell>
        </row>
        <row r="3">
          <cell r="A3" t="str">
            <v>ИНДЕКСЫ ПОТРЕБИТЕЛЬСКИХ ЦЕН И ТАРИФОВ</v>
          </cell>
        </row>
      </sheetData>
      <sheetData sheetId="21"/>
      <sheetData sheetId="22"/>
      <sheetData sheetId="23"/>
      <sheetData sheetId="24"/>
      <sheetData sheetId="25"/>
      <sheetData sheetId="26"/>
      <sheetData sheetId="27"/>
      <sheetData sheetId="28">
        <row r="1">
          <cell r="A1" t="str">
            <v>ИНДЕКСЫ ЦЕН И ТАРИФОВ ПРОИЗВОДИТЕЛЕЙ</v>
          </cell>
        </row>
      </sheetData>
      <sheetData sheetId="29"/>
      <sheetData sheetId="30"/>
      <sheetData sheetId="31"/>
      <sheetData sheetId="32"/>
      <sheetData sheetId="33">
        <row r="1">
          <cell r="A1" t="str">
            <v>V. КРЕДИТОРСКАЯ ЗАДОЛЖЕННОСТЬ</v>
          </cell>
        </row>
        <row r="3">
          <cell r="A3" t="str">
            <v>ПРОСРОЧЕННАЯ КРЕДИТОРСКАЯ ЗАДОЛЖЕННОСТЬ ОРГАНИЗАЦИЙ</v>
          </cell>
        </row>
      </sheetData>
      <sheetData sheetId="34">
        <row r="1">
          <cell r="A1" t="str">
            <v>VI. УРОВЕНЬ ЖИЗНИ НАСЕЛЕНИЯ</v>
          </cell>
        </row>
      </sheetData>
      <sheetData sheetId="35">
        <row r="1">
          <cell r="A1" t="str">
            <v>ЗАРАБОТНАЯ ПЛАТА</v>
          </cell>
        </row>
      </sheetData>
      <sheetData sheetId="36"/>
      <sheetData sheetId="37"/>
      <sheetData sheetId="38">
        <row r="1">
          <cell r="A1" t="str">
            <v>VII. ЗАНЯТОСТЬ И БЕЗРАБОТИЦА</v>
          </cell>
        </row>
      </sheetData>
      <sheetData sheetId="39"/>
      <sheetData sheetId="40">
        <row r="1">
          <cell r="A1" t="str">
            <v>VIII. ДЕМОГРАФИЯ</v>
          </cell>
        </row>
      </sheetData>
      <sheetData sheetId="41"/>
      <sheetData sheetId="4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9" zoomScaleNormal="100" workbookViewId="0">
      <selection activeCell="A22" sqref="A22"/>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89" t="s">
        <v>5</v>
      </c>
    </row>
    <row r="22" spans="1:1" ht="21" x14ac:dyDescent="0.25">
      <c r="A22" s="89" t="s">
        <v>6</v>
      </c>
    </row>
    <row r="23" spans="1:1" ht="17.399999999999999" x14ac:dyDescent="0.25">
      <c r="A23" s="3" t="s">
        <v>612</v>
      </c>
    </row>
    <row r="24" spans="1:1" ht="15.75" x14ac:dyDescent="0.2">
      <c r="A24" s="2"/>
    </row>
    <row r="25" spans="1:1" ht="15" x14ac:dyDescent="0.25">
      <c r="A25" s="1" t="s">
        <v>7</v>
      </c>
    </row>
    <row r="26" spans="1:1" ht="15" x14ac:dyDescent="0.25">
      <c r="A26" s="1" t="s">
        <v>8</v>
      </c>
    </row>
    <row r="27" spans="1:1" ht="15.75" x14ac:dyDescent="0.2">
      <c r="A27" s="2"/>
    </row>
    <row r="28" spans="1:1" ht="15.6" x14ac:dyDescent="0.25">
      <c r="A28" s="2"/>
    </row>
    <row r="29" spans="1:1" ht="15.6" x14ac:dyDescent="0.25">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WhiteSpace="0" zoomScaleNormal="100" workbookViewId="0">
      <selection activeCell="D62" sqref="D62"/>
    </sheetView>
  </sheetViews>
  <sheetFormatPr defaultRowHeight="13.2" x14ac:dyDescent="0.25"/>
  <cols>
    <col min="1" max="1" width="37.88671875" customWidth="1"/>
    <col min="2" max="2" width="10.109375" customWidth="1"/>
    <col min="3" max="3" width="9.88671875" style="116" customWidth="1"/>
    <col min="4" max="4" width="9.6640625" style="116" customWidth="1"/>
    <col min="5" max="5" width="10" customWidth="1"/>
    <col min="6" max="6" width="10.44140625" customWidth="1"/>
  </cols>
  <sheetData>
    <row r="1" spans="1:6" ht="13.8" x14ac:dyDescent="0.25">
      <c r="A1" s="599" t="s">
        <v>101</v>
      </c>
      <c r="B1" s="599"/>
      <c r="C1" s="599"/>
      <c r="D1" s="599"/>
      <c r="E1" s="599"/>
      <c r="F1" s="599"/>
    </row>
    <row r="2" spans="1:6" ht="12.75" customHeight="1" x14ac:dyDescent="0.2">
      <c r="A2" s="30"/>
      <c r="B2" s="19"/>
      <c r="C2" s="103"/>
      <c r="D2" s="103"/>
      <c r="E2" s="19"/>
      <c r="F2" s="19"/>
    </row>
    <row r="3" spans="1:6" ht="13.2" customHeight="1" x14ac:dyDescent="0.25">
      <c r="A3" s="604"/>
      <c r="B3" s="590" t="s">
        <v>620</v>
      </c>
      <c r="C3" s="606" t="s">
        <v>57</v>
      </c>
      <c r="D3" s="607"/>
      <c r="E3" s="590" t="s">
        <v>621</v>
      </c>
      <c r="F3" s="590" t="s">
        <v>588</v>
      </c>
    </row>
    <row r="4" spans="1:6" ht="157.5" customHeight="1" x14ac:dyDescent="0.25">
      <c r="A4" s="605"/>
      <c r="B4" s="591"/>
      <c r="C4" s="168" t="s">
        <v>126</v>
      </c>
      <c r="D4" s="166" t="s">
        <v>587</v>
      </c>
      <c r="E4" s="591"/>
      <c r="F4" s="591"/>
    </row>
    <row r="5" spans="1:6" x14ac:dyDescent="0.25">
      <c r="A5" s="24" t="s">
        <v>76</v>
      </c>
      <c r="B5" s="218"/>
      <c r="C5" s="100"/>
      <c r="D5" s="99"/>
      <c r="E5" s="218"/>
      <c r="F5" s="218"/>
    </row>
    <row r="6" spans="1:6" x14ac:dyDescent="0.25">
      <c r="A6" s="18" t="s">
        <v>584</v>
      </c>
      <c r="B6" s="99"/>
      <c r="C6" s="100"/>
      <c r="D6" s="99"/>
      <c r="E6" s="218"/>
      <c r="F6" s="218"/>
    </row>
    <row r="7" spans="1:6" ht="26.4" x14ac:dyDescent="0.25">
      <c r="A7" s="27" t="s">
        <v>103</v>
      </c>
      <c r="B7" s="62">
        <v>3.1</v>
      </c>
      <c r="C7" s="188">
        <v>97.9</v>
      </c>
      <c r="D7" s="62">
        <v>99</v>
      </c>
      <c r="E7" s="62">
        <v>18.3</v>
      </c>
      <c r="F7" s="62">
        <v>99</v>
      </c>
    </row>
    <row r="8" spans="1:6" ht="15.6" x14ac:dyDescent="0.25">
      <c r="A8" s="27" t="s">
        <v>104</v>
      </c>
      <c r="B8" s="62">
        <v>36379.699999999997</v>
      </c>
      <c r="C8" s="235">
        <v>79.900000000000006</v>
      </c>
      <c r="D8" s="167">
        <v>76</v>
      </c>
      <c r="E8" s="167">
        <v>291751</v>
      </c>
      <c r="F8" s="62">
        <v>92.9</v>
      </c>
    </row>
    <row r="9" spans="1:6" x14ac:dyDescent="0.25">
      <c r="A9" s="16" t="s">
        <v>105</v>
      </c>
      <c r="B9" s="62"/>
      <c r="C9" s="235"/>
      <c r="D9" s="167"/>
      <c r="E9" s="167"/>
      <c r="F9" s="62"/>
    </row>
    <row r="10" spans="1:6" ht="15.6" x14ac:dyDescent="0.25">
      <c r="A10" s="27" t="s">
        <v>106</v>
      </c>
      <c r="B10" s="62">
        <v>4960.1000000000004</v>
      </c>
      <c r="C10" s="547" t="s">
        <v>646</v>
      </c>
      <c r="D10" s="212" t="s">
        <v>647</v>
      </c>
      <c r="E10" s="167">
        <v>10501</v>
      </c>
      <c r="F10" s="125" t="s">
        <v>645</v>
      </c>
    </row>
    <row r="11" spans="1:6" x14ac:dyDescent="0.25">
      <c r="A11" s="24" t="s">
        <v>79</v>
      </c>
      <c r="B11" s="62"/>
      <c r="C11" s="235"/>
      <c r="D11" s="167"/>
      <c r="E11" s="167"/>
      <c r="F11" s="62"/>
    </row>
    <row r="12" spans="1:6" x14ac:dyDescent="0.25">
      <c r="A12" s="16" t="s">
        <v>107</v>
      </c>
      <c r="B12" s="62"/>
      <c r="C12" s="235"/>
      <c r="D12" s="167"/>
      <c r="E12" s="167"/>
      <c r="F12" s="62"/>
    </row>
    <row r="13" spans="1:6" ht="12.75" customHeight="1" x14ac:dyDescent="0.25">
      <c r="A13" s="27" t="s">
        <v>108</v>
      </c>
      <c r="B13" s="62">
        <v>2.9</v>
      </c>
      <c r="C13" s="235">
        <v>48.8</v>
      </c>
      <c r="D13" s="167">
        <v>52.4</v>
      </c>
      <c r="E13" s="167">
        <v>22.1</v>
      </c>
      <c r="F13" s="62">
        <v>104.8</v>
      </c>
    </row>
    <row r="14" spans="1:6" ht="52.8" x14ac:dyDescent="0.25">
      <c r="A14" s="28" t="s">
        <v>550</v>
      </c>
      <c r="B14" s="504" t="s">
        <v>528</v>
      </c>
      <c r="C14" s="548" t="s">
        <v>528</v>
      </c>
      <c r="D14" s="549" t="s">
        <v>528</v>
      </c>
      <c r="E14" s="167">
        <v>69.900000000000006</v>
      </c>
      <c r="F14" s="62">
        <v>43.1</v>
      </c>
    </row>
    <row r="15" spans="1:6" ht="39.6" x14ac:dyDescent="0.25">
      <c r="A15" s="27" t="s">
        <v>109</v>
      </c>
      <c r="B15" s="62">
        <v>47.1</v>
      </c>
      <c r="C15" s="235">
        <v>91.5</v>
      </c>
      <c r="D15" s="167">
        <v>96.5</v>
      </c>
      <c r="E15" s="167">
        <v>431</v>
      </c>
      <c r="F15" s="62">
        <v>111.8</v>
      </c>
    </row>
    <row r="16" spans="1:6" ht="26.4" x14ac:dyDescent="0.25">
      <c r="A16" s="27" t="s">
        <v>110</v>
      </c>
      <c r="B16" s="504" t="s">
        <v>644</v>
      </c>
      <c r="C16" s="235">
        <v>114.1</v>
      </c>
      <c r="D16" s="167">
        <v>90.8</v>
      </c>
      <c r="E16" s="549" t="s">
        <v>644</v>
      </c>
      <c r="F16" s="62">
        <v>101.9</v>
      </c>
    </row>
    <row r="17" spans="1:11" ht="39.6" x14ac:dyDescent="0.25">
      <c r="A17" s="27" t="s">
        <v>111</v>
      </c>
      <c r="B17" s="62">
        <v>1163.4000000000001</v>
      </c>
      <c r="C17" s="547" t="s">
        <v>648</v>
      </c>
      <c r="D17" s="167">
        <v>94.2</v>
      </c>
      <c r="E17" s="167">
        <v>3034.3</v>
      </c>
      <c r="F17" s="62">
        <v>89</v>
      </c>
    </row>
    <row r="18" spans="1:11" ht="26.4" x14ac:dyDescent="0.25">
      <c r="A18" s="27" t="s">
        <v>112</v>
      </c>
      <c r="B18" s="62">
        <v>48.6</v>
      </c>
      <c r="C18" s="235">
        <v>74.8</v>
      </c>
      <c r="D18" s="167">
        <v>106.1</v>
      </c>
      <c r="E18" s="167">
        <v>400.6</v>
      </c>
      <c r="F18" s="62">
        <v>89.9</v>
      </c>
    </row>
    <row r="19" spans="1:11" x14ac:dyDescent="0.25">
      <c r="A19" s="27" t="s">
        <v>113</v>
      </c>
      <c r="B19" s="62">
        <v>1.3</v>
      </c>
      <c r="C19" s="235">
        <v>114.7</v>
      </c>
      <c r="D19" s="167">
        <v>40.9</v>
      </c>
      <c r="E19" s="167">
        <v>5.9</v>
      </c>
      <c r="F19" s="167">
        <v>55.2</v>
      </c>
    </row>
    <row r="20" spans="1:11" x14ac:dyDescent="0.25">
      <c r="A20" s="27" t="s">
        <v>114</v>
      </c>
      <c r="B20" s="62">
        <v>4</v>
      </c>
      <c r="C20" s="235">
        <v>114.8</v>
      </c>
      <c r="D20" s="167">
        <v>110.6</v>
      </c>
      <c r="E20" s="167">
        <v>21.5</v>
      </c>
      <c r="F20" s="167">
        <v>118.1</v>
      </c>
    </row>
    <row r="21" spans="1:11" x14ac:dyDescent="0.25">
      <c r="A21" s="27" t="s">
        <v>115</v>
      </c>
      <c r="B21" s="62">
        <v>0.5</v>
      </c>
      <c r="C21" s="235">
        <v>172.7</v>
      </c>
      <c r="D21" s="167">
        <v>73</v>
      </c>
      <c r="E21" s="167">
        <v>2.6</v>
      </c>
      <c r="F21" s="167">
        <v>44</v>
      </c>
    </row>
    <row r="22" spans="1:11" x14ac:dyDescent="0.25">
      <c r="A22" s="27" t="s">
        <v>116</v>
      </c>
      <c r="B22" s="62">
        <v>7.6</v>
      </c>
      <c r="C22" s="235">
        <v>72.8</v>
      </c>
      <c r="D22" s="167">
        <v>100.9</v>
      </c>
      <c r="E22" s="167">
        <v>61.2</v>
      </c>
      <c r="F22" s="62">
        <v>75.2</v>
      </c>
    </row>
    <row r="23" spans="1:11" ht="26.4" x14ac:dyDescent="0.25">
      <c r="A23" s="27" t="s">
        <v>117</v>
      </c>
      <c r="B23" s="62">
        <v>44.9</v>
      </c>
      <c r="C23" s="235">
        <v>94.8</v>
      </c>
      <c r="D23" s="167">
        <v>124</v>
      </c>
      <c r="E23" s="167">
        <v>314.10000000000002</v>
      </c>
      <c r="F23" s="62">
        <v>83.6</v>
      </c>
    </row>
    <row r="24" spans="1:11" ht="26.4" x14ac:dyDescent="0.25">
      <c r="A24" s="27" t="s">
        <v>118</v>
      </c>
      <c r="B24" s="62">
        <v>1768.9</v>
      </c>
      <c r="C24" s="235">
        <v>89.1</v>
      </c>
      <c r="D24" s="167">
        <v>101.8</v>
      </c>
      <c r="E24" s="167">
        <v>11587.1</v>
      </c>
      <c r="F24" s="62">
        <v>106.4</v>
      </c>
    </row>
    <row r="25" spans="1:11" x14ac:dyDescent="0.25">
      <c r="A25" s="27" t="s">
        <v>119</v>
      </c>
      <c r="B25" s="62">
        <v>18.399999999999999</v>
      </c>
      <c r="C25" s="235">
        <v>66.2</v>
      </c>
      <c r="D25" s="167">
        <v>66.900000000000006</v>
      </c>
      <c r="E25" s="167">
        <v>177.3</v>
      </c>
      <c r="F25" s="62">
        <v>78.099999999999994</v>
      </c>
    </row>
    <row r="26" spans="1:11" x14ac:dyDescent="0.25">
      <c r="A26" s="16" t="s">
        <v>120</v>
      </c>
      <c r="B26" s="167"/>
      <c r="C26" s="235"/>
      <c r="D26" s="167"/>
      <c r="E26" s="167"/>
      <c r="F26" s="62"/>
    </row>
    <row r="27" spans="1:11" ht="66" x14ac:dyDescent="0.25">
      <c r="A27" s="28" t="s">
        <v>607</v>
      </c>
      <c r="B27" s="506">
        <v>967</v>
      </c>
      <c r="C27" s="235">
        <v>65.5</v>
      </c>
      <c r="D27" s="167">
        <v>134.69999999999999</v>
      </c>
      <c r="E27" s="550">
        <v>6523</v>
      </c>
      <c r="F27" s="62">
        <v>87.6</v>
      </c>
    </row>
    <row r="28" spans="1:11" x14ac:dyDescent="0.25">
      <c r="A28" s="16" t="s">
        <v>121</v>
      </c>
      <c r="B28" s="62"/>
      <c r="C28" s="235"/>
      <c r="D28" s="167"/>
      <c r="E28" s="167"/>
      <c r="F28" s="62"/>
    </row>
    <row r="29" spans="1:11" x14ac:dyDescent="0.25">
      <c r="A29" s="27" t="s">
        <v>122</v>
      </c>
      <c r="B29" s="529" t="s">
        <v>644</v>
      </c>
      <c r="C29" s="551">
        <v>14.2</v>
      </c>
      <c r="D29" s="552">
        <v>14.8</v>
      </c>
      <c r="E29" s="549" t="s">
        <v>644</v>
      </c>
      <c r="F29" s="62">
        <v>88.2</v>
      </c>
      <c r="G29" s="116"/>
      <c r="H29" s="116"/>
      <c r="I29" s="116"/>
      <c r="J29" s="116"/>
      <c r="K29" s="116"/>
    </row>
    <row r="30" spans="1:11" x14ac:dyDescent="0.25">
      <c r="A30" s="28" t="s">
        <v>123</v>
      </c>
      <c r="B30" s="530" t="s">
        <v>644</v>
      </c>
      <c r="C30" s="551">
        <v>17</v>
      </c>
      <c r="D30" s="552">
        <v>22.6</v>
      </c>
      <c r="E30" s="530">
        <v>29.1</v>
      </c>
      <c r="F30" s="62">
        <v>58.7</v>
      </c>
      <c r="G30" s="116"/>
      <c r="H30" s="116"/>
      <c r="I30" s="116"/>
      <c r="J30" s="116"/>
      <c r="K30" s="116"/>
    </row>
    <row r="31" spans="1:11" ht="39.6" x14ac:dyDescent="0.25">
      <c r="A31" s="24" t="s">
        <v>94</v>
      </c>
      <c r="B31" s="167"/>
      <c r="C31" s="235"/>
      <c r="D31" s="167"/>
      <c r="E31" s="167"/>
      <c r="F31" s="62"/>
    </row>
    <row r="32" spans="1:11" x14ac:dyDescent="0.25">
      <c r="A32" s="27" t="s">
        <v>124</v>
      </c>
      <c r="B32" s="62">
        <v>860.4</v>
      </c>
      <c r="C32" s="235">
        <v>78.7</v>
      </c>
      <c r="D32" s="167">
        <v>94.3</v>
      </c>
      <c r="E32" s="167">
        <v>6479.9</v>
      </c>
      <c r="F32" s="62">
        <v>104.9</v>
      </c>
    </row>
    <row r="33" spans="1:6" x14ac:dyDescent="0.25">
      <c r="A33" s="33" t="s">
        <v>125</v>
      </c>
      <c r="B33" s="401">
        <v>440.8</v>
      </c>
      <c r="C33" s="553">
        <v>54.9</v>
      </c>
      <c r="D33" s="389">
        <v>107.3</v>
      </c>
      <c r="E33" s="389">
        <v>7021.2</v>
      </c>
      <c r="F33" s="401">
        <v>92.5</v>
      </c>
    </row>
    <row r="34" spans="1:6" x14ac:dyDescent="0.25">
      <c r="B34" s="116"/>
      <c r="E34" s="116"/>
    </row>
    <row r="35" spans="1:6" x14ac:dyDescent="0.25">
      <c r="B35" s="116"/>
      <c r="E35" s="116"/>
    </row>
    <row r="38" spans="1:6" x14ac:dyDescent="0.25">
      <c r="C38"/>
      <c r="D38"/>
    </row>
    <row r="39" spans="1:6" x14ac:dyDescent="0.25">
      <c r="C39"/>
      <c r="D39"/>
    </row>
    <row r="40" spans="1:6" x14ac:dyDescent="0.25">
      <c r="C40"/>
      <c r="D40"/>
    </row>
    <row r="41" spans="1:6" x14ac:dyDescent="0.25">
      <c r="C41"/>
      <c r="D41"/>
    </row>
    <row r="42" spans="1:6" x14ac:dyDescent="0.25">
      <c r="C42"/>
      <c r="D42"/>
    </row>
    <row r="43" spans="1:6" x14ac:dyDescent="0.25">
      <c r="C43"/>
      <c r="D43"/>
    </row>
    <row r="44" spans="1:6" x14ac:dyDescent="0.25">
      <c r="C44"/>
      <c r="D44"/>
    </row>
    <row r="45" spans="1:6" x14ac:dyDescent="0.25">
      <c r="C45"/>
      <c r="D45"/>
    </row>
    <row r="46" spans="1:6" x14ac:dyDescent="0.25">
      <c r="C46"/>
      <c r="D46"/>
    </row>
    <row r="47" spans="1:6" x14ac:dyDescent="0.25">
      <c r="C47"/>
      <c r="D47"/>
    </row>
    <row r="48" spans="1:6" x14ac:dyDescent="0.25">
      <c r="C48"/>
      <c r="D48"/>
    </row>
    <row r="49" spans="3:4" x14ac:dyDescent="0.25">
      <c r="C49"/>
      <c r="D49"/>
    </row>
    <row r="50" spans="3:4" x14ac:dyDescent="0.25">
      <c r="C50"/>
      <c r="D50"/>
    </row>
    <row r="51" spans="3:4" x14ac:dyDescent="0.25">
      <c r="C51"/>
      <c r="D51"/>
    </row>
    <row r="52" spans="3:4" x14ac:dyDescent="0.25">
      <c r="C52"/>
      <c r="D52"/>
    </row>
    <row r="53" spans="3:4" x14ac:dyDescent="0.25">
      <c r="C53"/>
      <c r="D53"/>
    </row>
    <row r="65" customFormat="1" x14ac:dyDescent="0.25"/>
    <row r="66" customFormat="1" x14ac:dyDescent="0.25"/>
    <row r="67" customFormat="1" x14ac:dyDescent="0.25"/>
  </sheetData>
  <mergeCells count="6">
    <mergeCell ref="A1:F1"/>
    <mergeCell ref="A3:A4"/>
    <mergeCell ref="B3:B4"/>
    <mergeCell ref="C3:D3"/>
    <mergeCell ref="E3:E4"/>
    <mergeCell ref="F3:F4"/>
  </mergeCells>
  <pageMargins left="0.70866141732283472" right="0.70866141732283472" top="0.74803149606299213" bottom="0.74803149606299213" header="0.31496062992125984" footer="0.31496062992125984"/>
  <pageSetup paperSize="9" scale="94" orientation="portrait" r:id="rId1"/>
  <headerFooter>
    <oddHeader>&amp;C&amp;"Arial,полужирный"&amp;K00-049ПРОИЗВОДСТВО ТОВАРОВ И УСЛУГ</oddHeader>
    <oddFooter>&amp;C&amp;"Arial,курсив"&amp;K00-037Социально-экономическое положение Ямало-Ненецкого автономного округа 06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activeCell="D32" sqref="D32"/>
    </sheetView>
  </sheetViews>
  <sheetFormatPr defaultColWidth="8.88671875" defaultRowHeight="13.2" x14ac:dyDescent="0.25"/>
  <cols>
    <col min="1" max="1" width="19.5546875" style="19" customWidth="1"/>
    <col min="2" max="5" width="16.6640625" style="87" customWidth="1"/>
    <col min="6" max="16384" width="8.88671875" style="19"/>
  </cols>
  <sheetData>
    <row r="1" spans="1:11" customFormat="1" ht="13.8" x14ac:dyDescent="0.25">
      <c r="A1" s="597" t="s">
        <v>322</v>
      </c>
      <c r="B1" s="597"/>
      <c r="C1" s="597"/>
      <c r="D1" s="597"/>
      <c r="E1" s="597"/>
    </row>
    <row r="2" spans="1:11" customFormat="1" ht="13.2" customHeight="1" x14ac:dyDescent="0.25"/>
    <row r="3" spans="1:11" ht="13.8" x14ac:dyDescent="0.25">
      <c r="A3" s="608" t="s">
        <v>616</v>
      </c>
      <c r="B3" s="608"/>
      <c r="C3" s="608"/>
      <c r="D3" s="608"/>
      <c r="E3" s="608"/>
      <c r="K3" s="412"/>
    </row>
    <row r="4" spans="1:11" ht="13.2" customHeight="1" x14ac:dyDescent="0.25">
      <c r="A4" s="413"/>
      <c r="B4" s="308"/>
      <c r="C4" s="414"/>
      <c r="D4" s="414"/>
      <c r="E4" s="414"/>
    </row>
    <row r="5" spans="1:11" ht="13.2" customHeight="1" x14ac:dyDescent="0.25">
      <c r="A5" s="609" t="s">
        <v>431</v>
      </c>
      <c r="B5" s="609"/>
      <c r="C5" s="609"/>
      <c r="D5" s="609"/>
      <c r="E5" s="609"/>
    </row>
    <row r="6" spans="1:11" ht="26.4" x14ac:dyDescent="0.25">
      <c r="A6" s="415"/>
      <c r="B6" s="82" t="s">
        <v>432</v>
      </c>
      <c r="C6" s="82" t="s">
        <v>429</v>
      </c>
      <c r="D6" s="82" t="s">
        <v>430</v>
      </c>
      <c r="E6" s="102" t="s">
        <v>617</v>
      </c>
    </row>
    <row r="7" spans="1:11" ht="13.2" customHeight="1" x14ac:dyDescent="0.25">
      <c r="A7" s="416" t="s">
        <v>542</v>
      </c>
      <c r="B7" s="417"/>
      <c r="C7" s="416"/>
      <c r="D7" s="416"/>
      <c r="E7" s="418"/>
    </row>
    <row r="8" spans="1:11" ht="13.2" customHeight="1" x14ac:dyDescent="0.25">
      <c r="A8" s="95" t="s">
        <v>62</v>
      </c>
      <c r="B8" s="420">
        <v>104.5</v>
      </c>
      <c r="C8" s="352">
        <v>108.3</v>
      </c>
      <c r="D8" s="352">
        <v>131.9</v>
      </c>
      <c r="E8" s="201">
        <v>93.8</v>
      </c>
    </row>
    <row r="9" spans="1:11" x14ac:dyDescent="0.25">
      <c r="A9" s="95" t="s">
        <v>66</v>
      </c>
      <c r="B9" s="554">
        <v>95.4</v>
      </c>
      <c r="C9" s="554">
        <v>101.3</v>
      </c>
      <c r="D9" s="554">
        <v>110.1</v>
      </c>
      <c r="E9" s="554">
        <v>95.6</v>
      </c>
    </row>
    <row r="10" spans="1:11" x14ac:dyDescent="0.25">
      <c r="A10" s="101" t="s">
        <v>42</v>
      </c>
      <c r="B10" s="421"/>
      <c r="C10" s="422"/>
      <c r="D10" s="422"/>
      <c r="E10" s="423"/>
    </row>
    <row r="11" spans="1:11" x14ac:dyDescent="0.25">
      <c r="A11" s="95" t="s">
        <v>62</v>
      </c>
      <c r="B11" s="421">
        <v>104.6</v>
      </c>
      <c r="C11" s="422">
        <v>106.1</v>
      </c>
      <c r="D11" s="422">
        <v>119.4</v>
      </c>
      <c r="E11" s="423" t="s">
        <v>532</v>
      </c>
    </row>
    <row r="12" spans="1:11" x14ac:dyDescent="0.25">
      <c r="A12" s="95" t="s">
        <v>66</v>
      </c>
      <c r="B12" s="424">
        <v>109.8</v>
      </c>
      <c r="C12" s="425">
        <v>109.9</v>
      </c>
      <c r="D12" s="425">
        <v>170.4</v>
      </c>
      <c r="E12" s="425" t="s">
        <v>533</v>
      </c>
    </row>
    <row r="13" spans="1:11" x14ac:dyDescent="0.25">
      <c r="A13" s="95" t="s">
        <v>69</v>
      </c>
      <c r="B13" s="424">
        <v>109.3</v>
      </c>
      <c r="C13" s="425">
        <v>105.1</v>
      </c>
      <c r="D13" s="425" t="s">
        <v>537</v>
      </c>
      <c r="E13" s="425" t="s">
        <v>649</v>
      </c>
    </row>
    <row r="14" spans="1:11" x14ac:dyDescent="0.25">
      <c r="A14" s="307" t="s">
        <v>73</v>
      </c>
      <c r="B14" s="426">
        <v>119.5</v>
      </c>
      <c r="C14" s="427">
        <v>117.3</v>
      </c>
      <c r="D14" s="427" t="s">
        <v>535</v>
      </c>
      <c r="E14" s="427" t="s">
        <v>650</v>
      </c>
    </row>
    <row r="15" spans="1:11" ht="13.2" customHeight="1" x14ac:dyDescent="0.2">
      <c r="A15" s="103"/>
      <c r="B15" s="308"/>
      <c r="C15" s="308"/>
      <c r="D15" s="308"/>
      <c r="E15" s="308"/>
    </row>
    <row r="16" spans="1:11" ht="12.75" customHeight="1" x14ac:dyDescent="0.2">
      <c r="B16" s="19"/>
      <c r="C16" s="19"/>
      <c r="D16" s="19"/>
      <c r="E16" s="19"/>
    </row>
    <row r="17" spans="2:5" ht="12.75" customHeight="1" x14ac:dyDescent="0.25">
      <c r="B17" s="19"/>
      <c r="C17" s="19"/>
      <c r="D17" s="19"/>
      <c r="E17" s="19"/>
    </row>
    <row r="18" spans="2:5" ht="12.75" customHeight="1" x14ac:dyDescent="0.25">
      <c r="B18" s="19"/>
      <c r="C18" s="19"/>
      <c r="D18" s="19"/>
      <c r="E18" s="19"/>
    </row>
    <row r="19" spans="2:5" ht="12.75" customHeight="1" x14ac:dyDescent="0.25">
      <c r="B19" s="19"/>
      <c r="C19" s="19"/>
      <c r="D19" s="19"/>
      <c r="E19" s="19"/>
    </row>
  </sheetData>
  <mergeCells count="3">
    <mergeCell ref="A1:E1"/>
    <mergeCell ref="A3:E3"/>
    <mergeCell ref="A5:E5"/>
  </mergeCells>
  <pageMargins left="0.7" right="0.7" top="0.75" bottom="0.75" header="0.3" footer="0.3"/>
  <pageSetup paperSize="9" orientation="portrait" r:id="rId1"/>
  <headerFooter>
    <oddFooter>&amp;C&amp;"Arial,курсив"&amp;K00-043Социально-экономическое положение Ямало-Ненецкого автономного округа 06'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WhiteSpace="0" zoomScaleNormal="100" workbookViewId="0">
      <selection activeCell="E39" sqref="E39"/>
    </sheetView>
  </sheetViews>
  <sheetFormatPr defaultColWidth="8.88671875" defaultRowHeight="13.2" x14ac:dyDescent="0.25"/>
  <cols>
    <col min="1" max="1" width="22.33203125" style="19" customWidth="1"/>
    <col min="2" max="2" width="21.33203125" style="87" customWidth="1"/>
    <col min="3" max="3" width="22.33203125" style="87" customWidth="1"/>
    <col min="4" max="4" width="23.109375" style="87" customWidth="1"/>
    <col min="5" max="16384" width="8.88671875" style="19"/>
  </cols>
  <sheetData>
    <row r="1" spans="1:4" ht="13.95" x14ac:dyDescent="0.25">
      <c r="A1" s="597"/>
      <c r="B1" s="597"/>
      <c r="C1" s="597"/>
      <c r="D1" s="597"/>
    </row>
    <row r="2" spans="1:4" ht="13.2" customHeight="1" x14ac:dyDescent="0.25"/>
    <row r="3" spans="1:4" ht="13.8" x14ac:dyDescent="0.25">
      <c r="A3" s="608" t="s">
        <v>433</v>
      </c>
      <c r="B3" s="608"/>
      <c r="C3" s="608"/>
      <c r="D3" s="608"/>
    </row>
    <row r="4" spans="1:4" ht="15" customHeight="1" x14ac:dyDescent="0.25">
      <c r="A4" s="71"/>
      <c r="B4" s="86"/>
      <c r="C4" s="86"/>
      <c r="D4" s="86"/>
    </row>
    <row r="5" spans="1:4" ht="15" customHeight="1" x14ac:dyDescent="0.25">
      <c r="A5" s="610" t="s">
        <v>431</v>
      </c>
      <c r="B5" s="610"/>
      <c r="C5" s="610"/>
      <c r="D5" s="610"/>
    </row>
    <row r="6" spans="1:4" ht="15" customHeight="1" x14ac:dyDescent="0.25">
      <c r="A6" s="88"/>
      <c r="B6" s="35" t="s">
        <v>432</v>
      </c>
      <c r="C6" s="35" t="s">
        <v>429</v>
      </c>
      <c r="D6" s="35" t="s">
        <v>430</v>
      </c>
    </row>
    <row r="7" spans="1:4" x14ac:dyDescent="0.25">
      <c r="A7" s="94" t="s">
        <v>542</v>
      </c>
      <c r="B7" s="120"/>
      <c r="C7" s="120"/>
      <c r="D7" s="120"/>
    </row>
    <row r="8" spans="1:4" ht="15" customHeight="1" x14ac:dyDescent="0.25">
      <c r="A8" s="95" t="s">
        <v>60</v>
      </c>
      <c r="B8" s="121">
        <v>110.4</v>
      </c>
      <c r="C8" s="122">
        <v>103.7</v>
      </c>
      <c r="D8" s="122">
        <v>158.19999999999999</v>
      </c>
    </row>
    <row r="9" spans="1:4" ht="15" customHeight="1" x14ac:dyDescent="0.25">
      <c r="A9" s="18" t="s">
        <v>61</v>
      </c>
      <c r="B9" s="118">
        <v>107.1</v>
      </c>
      <c r="C9" s="119">
        <v>105.7</v>
      </c>
      <c r="D9" s="119">
        <v>137.1</v>
      </c>
    </row>
    <row r="10" spans="1:4" ht="15" customHeight="1" x14ac:dyDescent="0.25">
      <c r="A10" s="18" t="s">
        <v>62</v>
      </c>
      <c r="B10" s="118">
        <v>102.7</v>
      </c>
      <c r="C10" s="119">
        <v>108.8</v>
      </c>
      <c r="D10" s="119">
        <v>137.80000000000001</v>
      </c>
    </row>
    <row r="11" spans="1:4" ht="15" customHeight="1" x14ac:dyDescent="0.25">
      <c r="A11" s="306" t="s">
        <v>64</v>
      </c>
      <c r="B11" s="121">
        <v>97.7</v>
      </c>
      <c r="C11" s="122">
        <v>107.2</v>
      </c>
      <c r="D11" s="122">
        <v>127.6</v>
      </c>
    </row>
    <row r="12" spans="1:4" ht="15" customHeight="1" x14ac:dyDescent="0.25">
      <c r="A12" s="95" t="s">
        <v>65</v>
      </c>
      <c r="B12" s="121">
        <v>97.1</v>
      </c>
      <c r="C12" s="122">
        <v>101.5</v>
      </c>
      <c r="D12" s="122">
        <v>124.4</v>
      </c>
    </row>
    <row r="13" spans="1:4" ht="15" customHeight="1" x14ac:dyDescent="0.25">
      <c r="A13" s="95" t="s">
        <v>66</v>
      </c>
      <c r="B13" s="121">
        <v>93.4</v>
      </c>
      <c r="C13" s="122">
        <v>101.7</v>
      </c>
      <c r="D13" s="430">
        <v>120</v>
      </c>
    </row>
    <row r="14" spans="1:4" ht="15" customHeight="1" x14ac:dyDescent="0.25">
      <c r="A14" s="94" t="s">
        <v>42</v>
      </c>
      <c r="B14" s="120"/>
      <c r="C14" s="120"/>
      <c r="D14" s="120"/>
    </row>
    <row r="15" spans="1:4" ht="15" customHeight="1" x14ac:dyDescent="0.25">
      <c r="A15" s="95" t="s">
        <v>60</v>
      </c>
      <c r="B15" s="121">
        <v>102.1</v>
      </c>
      <c r="C15" s="122">
        <v>99.6</v>
      </c>
      <c r="D15" s="122">
        <v>71.8</v>
      </c>
    </row>
    <row r="16" spans="1:4" ht="15" customHeight="1" x14ac:dyDescent="0.25">
      <c r="A16" s="95" t="s">
        <v>61</v>
      </c>
      <c r="B16" s="121">
        <v>103.4</v>
      </c>
      <c r="C16" s="122">
        <v>99.1</v>
      </c>
      <c r="D16" s="122">
        <v>79.8</v>
      </c>
    </row>
    <row r="17" spans="1:4" ht="15" customHeight="1" x14ac:dyDescent="0.25">
      <c r="A17" s="95" t="s">
        <v>62</v>
      </c>
      <c r="B17" s="121">
        <v>103.1</v>
      </c>
      <c r="C17" s="122">
        <v>101.9</v>
      </c>
      <c r="D17" s="122">
        <v>84.1</v>
      </c>
    </row>
    <row r="18" spans="1:4" ht="15" customHeight="1" x14ac:dyDescent="0.25">
      <c r="A18" s="95" t="s">
        <v>64</v>
      </c>
      <c r="B18" s="121">
        <v>106.4</v>
      </c>
      <c r="C18" s="122">
        <v>104.6</v>
      </c>
      <c r="D18" s="122">
        <v>89.2</v>
      </c>
    </row>
    <row r="19" spans="1:4" ht="15" customHeight="1" x14ac:dyDescent="0.25">
      <c r="A19" s="95" t="s">
        <v>65</v>
      </c>
      <c r="B19" s="121">
        <v>104.5</v>
      </c>
      <c r="C19" s="122">
        <v>103.1</v>
      </c>
      <c r="D19" s="122">
        <v>94.2</v>
      </c>
    </row>
    <row r="20" spans="1:4" x14ac:dyDescent="0.25">
      <c r="A20" s="95" t="s">
        <v>66</v>
      </c>
      <c r="B20" s="332">
        <v>104.7</v>
      </c>
      <c r="C20" s="122">
        <v>103.7</v>
      </c>
      <c r="D20" s="122">
        <v>105.7</v>
      </c>
    </row>
    <row r="21" spans="1:4" x14ac:dyDescent="0.25">
      <c r="A21" s="95" t="s">
        <v>68</v>
      </c>
      <c r="B21" s="121">
        <v>103.8</v>
      </c>
      <c r="C21" s="122">
        <v>101.5</v>
      </c>
      <c r="D21" s="122">
        <v>127.2</v>
      </c>
    </row>
    <row r="22" spans="1:4" x14ac:dyDescent="0.25">
      <c r="A22" s="95" t="s">
        <v>41</v>
      </c>
      <c r="B22" s="121">
        <v>104.7</v>
      </c>
      <c r="C22" s="122">
        <v>101.3</v>
      </c>
      <c r="D22" s="122">
        <v>118.2</v>
      </c>
    </row>
    <row r="23" spans="1:4" x14ac:dyDescent="0.25">
      <c r="A23" s="95" t="s">
        <v>69</v>
      </c>
      <c r="B23" s="160">
        <v>104</v>
      </c>
      <c r="C23" s="122">
        <v>98.1</v>
      </c>
      <c r="D23" s="122">
        <v>143.4</v>
      </c>
    </row>
    <row r="24" spans="1:4" x14ac:dyDescent="0.25">
      <c r="A24" s="95" t="s">
        <v>71</v>
      </c>
      <c r="B24" s="121">
        <v>106.6</v>
      </c>
      <c r="C24" s="122">
        <v>102.2</v>
      </c>
      <c r="D24" s="122">
        <v>157.30000000000001</v>
      </c>
    </row>
    <row r="25" spans="1:4" x14ac:dyDescent="0.25">
      <c r="A25" s="95" t="s">
        <v>72</v>
      </c>
      <c r="B25" s="121">
        <v>109.6</v>
      </c>
      <c r="C25" s="122">
        <v>105.1</v>
      </c>
      <c r="D25" s="122">
        <v>199.6</v>
      </c>
    </row>
    <row r="26" spans="1:4" x14ac:dyDescent="0.25">
      <c r="A26" s="307" t="s">
        <v>73</v>
      </c>
      <c r="B26" s="123">
        <v>115.5</v>
      </c>
      <c r="C26" s="124">
        <v>112.8</v>
      </c>
      <c r="D26" s="124" t="s">
        <v>533</v>
      </c>
    </row>
    <row r="27" spans="1:4" ht="12.75" x14ac:dyDescent="0.2">
      <c r="A27" s="103"/>
      <c r="B27" s="308"/>
      <c r="C27" s="308"/>
      <c r="D27" s="308"/>
    </row>
    <row r="28" spans="1:4" ht="12.75" x14ac:dyDescent="0.2">
      <c r="A28" s="103"/>
      <c r="B28" s="308"/>
      <c r="C28" s="308"/>
      <c r="D28" s="308"/>
    </row>
    <row r="37" spans="2:4" x14ac:dyDescent="0.25">
      <c r="B37" s="19"/>
      <c r="C37" s="19"/>
      <c r="D37" s="19"/>
    </row>
  </sheetData>
  <mergeCells count="3">
    <mergeCell ref="A3:D3"/>
    <mergeCell ref="A5:D5"/>
    <mergeCell ref="A1:D1"/>
  </mergeCells>
  <pageMargins left="0.70866141732283472" right="0.70866141732283472" top="0.74803149606299213" bottom="0.74803149606299213" header="0.31496062992125984" footer="0.31496062992125984"/>
  <pageSetup paperSize="9" orientation="portrait" r:id="rId1"/>
  <headerFooter>
    <oddHeader>&amp;CПРОИЗВОДСТВО ТОВАРОВ И УСЛУГ</oddHeader>
    <oddFooter>&amp;C&amp;"Arial,курсив"&amp;K00-037Социально-экономическое положение Ямало-Ненецкого автономного округа 06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zoomScaleNormal="100" workbookViewId="0">
      <selection activeCell="B42" sqref="B42:B45"/>
    </sheetView>
  </sheetViews>
  <sheetFormatPr defaultRowHeight="13.2" x14ac:dyDescent="0.25"/>
  <cols>
    <col min="1" max="1" width="44.109375" customWidth="1"/>
    <col min="2" max="3" width="22.33203125" customWidth="1"/>
  </cols>
  <sheetData>
    <row r="1" spans="1:13" ht="30.75" customHeight="1" x14ac:dyDescent="0.25">
      <c r="A1" s="598" t="s">
        <v>614</v>
      </c>
      <c r="B1" s="598"/>
      <c r="C1" s="598"/>
      <c r="M1" s="108"/>
    </row>
    <row r="2" spans="1:13" ht="13.2" customHeight="1" x14ac:dyDescent="0.25">
      <c r="A2" s="428"/>
      <c r="B2" s="19"/>
      <c r="C2" s="19"/>
    </row>
    <row r="3" spans="1:13" ht="52.8" x14ac:dyDescent="0.25">
      <c r="A3" s="17"/>
      <c r="B3" s="35" t="s">
        <v>621</v>
      </c>
      <c r="C3" s="571" t="s">
        <v>102</v>
      </c>
    </row>
    <row r="4" spans="1:13" x14ac:dyDescent="0.25">
      <c r="A4" s="16" t="s">
        <v>618</v>
      </c>
      <c r="B4" s="209">
        <v>0.5</v>
      </c>
      <c r="C4" s="431">
        <v>124</v>
      </c>
    </row>
    <row r="5" spans="1:13" x14ac:dyDescent="0.25">
      <c r="A5" s="16" t="s">
        <v>619</v>
      </c>
      <c r="B5" s="209">
        <v>1.3</v>
      </c>
      <c r="C5" s="573">
        <v>97.9</v>
      </c>
    </row>
    <row r="6" spans="1:13" x14ac:dyDescent="0.25">
      <c r="A6" s="79" t="s">
        <v>657</v>
      </c>
      <c r="B6" s="210">
        <v>0.1</v>
      </c>
      <c r="C6" s="429">
        <v>114.6</v>
      </c>
    </row>
  </sheetData>
  <mergeCells count="1">
    <mergeCell ref="A1:C1"/>
  </mergeCells>
  <pageMargins left="0.7" right="0.7" top="0.75" bottom="0.75" header="0.3" footer="0.3"/>
  <pageSetup paperSize="9" orientation="portrait" r:id="rId1"/>
  <headerFooter>
    <oddFooter>&amp;C&amp;"Arial,курсив"&amp;K00-043Социально-экономическое положение Ямало-Ненецкого автономного округа 06'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WhiteSpace="0" zoomScaleNormal="100" workbookViewId="0">
      <selection activeCell="I28" sqref="I28"/>
    </sheetView>
  </sheetViews>
  <sheetFormatPr defaultRowHeight="13.2" x14ac:dyDescent="0.25"/>
  <cols>
    <col min="1" max="1" width="23.6640625" customWidth="1"/>
    <col min="2" max="2" width="11.88671875" customWidth="1"/>
    <col min="3" max="3" width="17.6640625" style="116" customWidth="1"/>
    <col min="4" max="4" width="21.33203125" customWidth="1"/>
    <col min="5" max="5" width="14.33203125" customWidth="1"/>
  </cols>
  <sheetData>
    <row r="1" spans="1:5" ht="27.6" customHeight="1" x14ac:dyDescent="0.25">
      <c r="A1" s="598" t="s">
        <v>554</v>
      </c>
      <c r="B1" s="598"/>
      <c r="C1" s="598"/>
      <c r="D1" s="598"/>
      <c r="E1" s="598"/>
    </row>
    <row r="3" spans="1:5" x14ac:dyDescent="0.25">
      <c r="A3" s="575"/>
      <c r="B3" s="613" t="s">
        <v>620</v>
      </c>
      <c r="C3" s="614"/>
      <c r="D3" s="82" t="s">
        <v>621</v>
      </c>
      <c r="E3" s="570" t="s">
        <v>434</v>
      </c>
    </row>
    <row r="4" spans="1:5" ht="52.8" x14ac:dyDescent="0.25">
      <c r="A4" s="576"/>
      <c r="B4" s="577" t="s">
        <v>435</v>
      </c>
      <c r="C4" s="168" t="s">
        <v>436</v>
      </c>
      <c r="D4" s="168" t="s">
        <v>578</v>
      </c>
      <c r="E4" s="166" t="s">
        <v>622</v>
      </c>
    </row>
    <row r="5" spans="1:5" ht="26.4" x14ac:dyDescent="0.25">
      <c r="A5" s="95" t="s">
        <v>442</v>
      </c>
      <c r="B5" s="578">
        <v>16</v>
      </c>
      <c r="C5" s="222">
        <v>80.099999999999994</v>
      </c>
      <c r="D5" s="579">
        <v>164.2</v>
      </c>
      <c r="E5" s="384">
        <v>98.9</v>
      </c>
    </row>
    <row r="6" spans="1:5" x14ac:dyDescent="0.25">
      <c r="A6" s="379" t="s">
        <v>142</v>
      </c>
      <c r="B6" s="211"/>
      <c r="C6" s="211"/>
      <c r="D6" s="579"/>
      <c r="E6" s="384"/>
    </row>
    <row r="7" spans="1:5" x14ac:dyDescent="0.25">
      <c r="A7" s="220" t="s">
        <v>437</v>
      </c>
      <c r="B7" s="211">
        <v>11</v>
      </c>
      <c r="C7" s="403">
        <v>71.7</v>
      </c>
      <c r="D7" s="555">
        <v>123.1</v>
      </c>
      <c r="E7" s="384">
        <v>125.9</v>
      </c>
    </row>
    <row r="8" spans="1:5" x14ac:dyDescent="0.25">
      <c r="A8" s="220" t="s">
        <v>438</v>
      </c>
      <c r="B8" s="211">
        <v>5</v>
      </c>
      <c r="C8" s="403">
        <v>129.19999999999999</v>
      </c>
      <c r="D8" s="556">
        <v>140.5</v>
      </c>
      <c r="E8" s="384">
        <v>77.8</v>
      </c>
    </row>
    <row r="9" spans="1:5" x14ac:dyDescent="0.25">
      <c r="A9" s="220" t="s">
        <v>439</v>
      </c>
      <c r="B9" s="222" t="s">
        <v>526</v>
      </c>
      <c r="C9" s="403">
        <v>37.6</v>
      </c>
      <c r="D9" s="557" t="s">
        <v>540</v>
      </c>
      <c r="E9" s="384">
        <v>85.9</v>
      </c>
    </row>
    <row r="10" spans="1:5" x14ac:dyDescent="0.25">
      <c r="A10" s="402" t="s">
        <v>440</v>
      </c>
      <c r="B10" s="211">
        <v>211</v>
      </c>
      <c r="C10" s="211">
        <v>104.2</v>
      </c>
      <c r="D10" s="555">
        <v>97.6</v>
      </c>
      <c r="E10" s="507">
        <v>96</v>
      </c>
    </row>
    <row r="11" spans="1:5" x14ac:dyDescent="0.25">
      <c r="A11" s="574" t="s">
        <v>658</v>
      </c>
      <c r="B11" s="580">
        <v>0.1</v>
      </c>
      <c r="C11" s="581">
        <v>100</v>
      </c>
      <c r="D11" s="572">
        <v>100</v>
      </c>
      <c r="E11" s="582" t="s">
        <v>659</v>
      </c>
    </row>
    <row r="12" spans="1:5" ht="13.8" x14ac:dyDescent="0.25">
      <c r="A12" s="611" t="s">
        <v>441</v>
      </c>
      <c r="B12" s="611"/>
      <c r="C12" s="611"/>
      <c r="D12" s="611"/>
      <c r="E12" s="116"/>
    </row>
    <row r="13" spans="1:5" ht="12.75" x14ac:dyDescent="0.2">
      <c r="A13" s="116"/>
      <c r="B13" s="116"/>
      <c r="D13" s="116"/>
      <c r="E13" s="116"/>
    </row>
    <row r="14" spans="1:5" ht="40.5" customHeight="1" x14ac:dyDescent="0.25">
      <c r="A14" s="612" t="s">
        <v>638</v>
      </c>
      <c r="B14" s="612"/>
      <c r="C14" s="612"/>
      <c r="D14" s="612"/>
      <c r="E14" s="612"/>
    </row>
  </sheetData>
  <mergeCells count="4">
    <mergeCell ref="A12:D12"/>
    <mergeCell ref="A14:E14"/>
    <mergeCell ref="A1:E1"/>
    <mergeCell ref="B3:C3"/>
  </mergeCells>
  <pageMargins left="0.70866141732283472" right="0.70866141732283472" top="0.74803149606299213" bottom="0.74803149606299213" header="0.31496062992125984" footer="0.31496062992125984"/>
  <pageSetup paperSize="9" orientation="portrait" r:id="rId1"/>
  <headerFooter>
    <oddHeader>&amp;CПРОИЗВОДСТВО ТОВАРОВ И УСЛУГ</oddHeader>
    <oddFooter>&amp;C&amp;"Arial,курсив"&amp;K00-037Социально-экономическое положение Ямало-Ненецкого автономного округа 06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Layout" zoomScaleNormal="100" workbookViewId="0">
      <selection activeCell="A37" sqref="A37"/>
    </sheetView>
  </sheetViews>
  <sheetFormatPr defaultRowHeight="13.2" x14ac:dyDescent="0.25"/>
  <cols>
    <col min="1" max="1" width="35.6640625" customWidth="1"/>
    <col min="2" max="3" width="26" customWidth="1"/>
    <col min="4" max="4" width="4.33203125" customWidth="1"/>
  </cols>
  <sheetData>
    <row r="1" spans="1:4" ht="13.8" x14ac:dyDescent="0.25">
      <c r="A1" s="598" t="s">
        <v>129</v>
      </c>
      <c r="B1" s="598"/>
      <c r="C1" s="598"/>
      <c r="D1" s="22"/>
    </row>
    <row r="2" spans="1:4" ht="13.2" customHeight="1" x14ac:dyDescent="0.2">
      <c r="A2" s="37"/>
      <c r="B2" s="19"/>
      <c r="C2" s="19"/>
      <c r="D2" s="19"/>
    </row>
    <row r="3" spans="1:4" ht="13.8" x14ac:dyDescent="0.25">
      <c r="A3" s="599" t="s">
        <v>128</v>
      </c>
      <c r="B3" s="599"/>
      <c r="C3" s="599"/>
      <c r="D3" s="19"/>
    </row>
    <row r="4" spans="1:4" ht="13.2" customHeight="1" x14ac:dyDescent="0.2">
      <c r="A4" s="36"/>
      <c r="B4" s="19"/>
      <c r="C4" s="19"/>
      <c r="D4" s="19"/>
    </row>
    <row r="6" spans="1:4" ht="26.4" x14ac:dyDescent="0.25">
      <c r="A6" s="25"/>
      <c r="B6" s="17" t="s">
        <v>127</v>
      </c>
      <c r="C6" s="340" t="s">
        <v>102</v>
      </c>
    </row>
    <row r="7" spans="1:4" x14ac:dyDescent="0.25">
      <c r="A7" s="92" t="s">
        <v>542</v>
      </c>
      <c r="B7" s="343"/>
      <c r="C7" s="346"/>
    </row>
    <row r="8" spans="1:4" x14ac:dyDescent="0.25">
      <c r="A8" s="18" t="s">
        <v>63</v>
      </c>
      <c r="B8" s="309">
        <v>101993.8</v>
      </c>
      <c r="C8" s="221">
        <v>91.6</v>
      </c>
    </row>
    <row r="9" spans="1:4" x14ac:dyDescent="0.25">
      <c r="A9" s="18" t="s">
        <v>67</v>
      </c>
      <c r="B9" s="347">
        <v>245953.9</v>
      </c>
      <c r="C9" s="558">
        <v>77.3</v>
      </c>
    </row>
    <row r="10" spans="1:4" x14ac:dyDescent="0.25">
      <c r="A10" s="92" t="s">
        <v>42</v>
      </c>
      <c r="B10" s="343"/>
      <c r="C10" s="346"/>
    </row>
    <row r="11" spans="1:4" x14ac:dyDescent="0.25">
      <c r="A11" s="18" t="s">
        <v>63</v>
      </c>
      <c r="B11" s="309">
        <v>102226.8</v>
      </c>
      <c r="C11" s="221">
        <v>89.2</v>
      </c>
    </row>
    <row r="12" spans="1:4" x14ac:dyDescent="0.25">
      <c r="A12" s="18" t="s">
        <v>67</v>
      </c>
      <c r="B12" s="309">
        <v>289276.2</v>
      </c>
      <c r="C12" s="221">
        <v>123.7</v>
      </c>
    </row>
    <row r="13" spans="1:4" x14ac:dyDescent="0.25">
      <c r="A13" s="18" t="s">
        <v>70</v>
      </c>
      <c r="B13" s="309">
        <v>460908.5</v>
      </c>
      <c r="C13" s="221">
        <v>107.2</v>
      </c>
    </row>
    <row r="14" spans="1:4" x14ac:dyDescent="0.25">
      <c r="A14" s="79" t="s">
        <v>74</v>
      </c>
      <c r="B14" s="348">
        <v>673592.1</v>
      </c>
      <c r="C14" s="349">
        <v>109.2</v>
      </c>
    </row>
    <row r="16" spans="1:4" ht="12.75" x14ac:dyDescent="0.2">
      <c r="B16" s="392"/>
      <c r="C16" s="392"/>
    </row>
  </sheetData>
  <mergeCells count="2">
    <mergeCell ref="A3:C3"/>
    <mergeCell ref="A1:C1"/>
  </mergeCells>
  <pageMargins left="0.7" right="0.7" top="0.75" bottom="0.75" header="0.3" footer="0.3"/>
  <pageSetup paperSize="9" orientation="portrait" r:id="rId1"/>
  <headerFooter>
    <oddHeader>&amp;C&amp;"Arial,полужирный"&amp;K00-046ПРОИЗВОДСТВО ТОВАРОВ И УСЛУГ</oddHeader>
    <oddFooter>&amp;C&amp;"Arial,курсив"&amp;K00-036Социально-экономическое положение Ямало-Ненецкого автономного округа 06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view="pageLayout" zoomScaleNormal="100" workbookViewId="0">
      <selection activeCell="B50" sqref="B50"/>
    </sheetView>
  </sheetViews>
  <sheetFormatPr defaultRowHeight="13.2" x14ac:dyDescent="0.25"/>
  <cols>
    <col min="1" max="1" width="33" customWidth="1"/>
    <col min="2" max="4" width="18" customWidth="1"/>
  </cols>
  <sheetData>
    <row r="1" spans="1:4" ht="27.6" customHeight="1" x14ac:dyDescent="0.25">
      <c r="A1" s="615" t="s">
        <v>130</v>
      </c>
      <c r="B1" s="615"/>
      <c r="C1" s="615"/>
      <c r="D1" s="615"/>
    </row>
    <row r="2" spans="1:4" ht="13.2" customHeight="1" x14ac:dyDescent="0.2">
      <c r="A2" s="38"/>
      <c r="B2" s="19"/>
      <c r="C2" s="19"/>
      <c r="D2" s="19"/>
    </row>
    <row r="3" spans="1:4" ht="14.4" customHeight="1" x14ac:dyDescent="0.25">
      <c r="A3" s="269"/>
      <c r="B3" s="134" t="s">
        <v>457</v>
      </c>
      <c r="C3" s="616" t="s">
        <v>57</v>
      </c>
      <c r="D3" s="617"/>
    </row>
    <row r="4" spans="1:4" ht="39.6" x14ac:dyDescent="0.25">
      <c r="A4" s="270"/>
      <c r="B4" s="34" t="s">
        <v>135</v>
      </c>
      <c r="C4" s="266" t="s">
        <v>58</v>
      </c>
      <c r="D4" s="267" t="s">
        <v>59</v>
      </c>
    </row>
    <row r="5" spans="1:4" x14ac:dyDescent="0.25">
      <c r="A5" s="24" t="s">
        <v>542</v>
      </c>
      <c r="B5" s="131"/>
      <c r="C5" s="42"/>
      <c r="D5" s="39"/>
    </row>
    <row r="6" spans="1:4" x14ac:dyDescent="0.25">
      <c r="A6" s="16" t="s">
        <v>60</v>
      </c>
      <c r="B6" s="350">
        <v>23342</v>
      </c>
      <c r="C6" s="352">
        <v>80.400000000000006</v>
      </c>
      <c r="D6" s="199" t="s">
        <v>541</v>
      </c>
    </row>
    <row r="7" spans="1:4" x14ac:dyDescent="0.25">
      <c r="A7" s="18" t="s">
        <v>61</v>
      </c>
      <c r="B7" s="350">
        <v>17737</v>
      </c>
      <c r="C7" s="244">
        <v>76</v>
      </c>
      <c r="D7" s="199" t="s">
        <v>581</v>
      </c>
    </row>
    <row r="8" spans="1:4" x14ac:dyDescent="0.25">
      <c r="A8" s="16" t="s">
        <v>62</v>
      </c>
      <c r="B8" s="351">
        <v>19562</v>
      </c>
      <c r="C8" s="352">
        <v>110.3</v>
      </c>
      <c r="D8" s="199" t="s">
        <v>589</v>
      </c>
    </row>
    <row r="9" spans="1:4" x14ac:dyDescent="0.25">
      <c r="A9" s="24" t="s">
        <v>131</v>
      </c>
      <c r="B9" s="351">
        <v>60641</v>
      </c>
      <c r="C9" s="352">
        <v>93.6</v>
      </c>
      <c r="D9" s="199" t="s">
        <v>541</v>
      </c>
    </row>
    <row r="10" spans="1:4" x14ac:dyDescent="0.25">
      <c r="A10" s="16" t="s">
        <v>64</v>
      </c>
      <c r="B10" s="351">
        <v>11628</v>
      </c>
      <c r="C10" s="352">
        <v>59.4</v>
      </c>
      <c r="D10" s="201">
        <v>57.8</v>
      </c>
    </row>
    <row r="11" spans="1:4" x14ac:dyDescent="0.25">
      <c r="A11" s="16" t="s">
        <v>65</v>
      </c>
      <c r="B11" s="351">
        <v>7004</v>
      </c>
      <c r="C11" s="352">
        <v>60.2</v>
      </c>
      <c r="D11" s="201">
        <v>88.1</v>
      </c>
    </row>
    <row r="12" spans="1:4" x14ac:dyDescent="0.25">
      <c r="A12" s="16" t="s">
        <v>66</v>
      </c>
      <c r="B12" s="351">
        <v>12801</v>
      </c>
      <c r="C12" s="352">
        <v>182.8</v>
      </c>
      <c r="D12" s="199" t="s">
        <v>532</v>
      </c>
    </row>
    <row r="13" spans="1:4" x14ac:dyDescent="0.25">
      <c r="A13" s="24" t="s">
        <v>132</v>
      </c>
      <c r="B13" s="351">
        <v>31433</v>
      </c>
      <c r="C13" s="352">
        <v>51.8</v>
      </c>
      <c r="D13" s="199">
        <v>93.9</v>
      </c>
    </row>
    <row r="14" spans="1:4" x14ac:dyDescent="0.25">
      <c r="A14" s="24" t="s">
        <v>67</v>
      </c>
      <c r="B14" s="351">
        <v>92074</v>
      </c>
      <c r="C14" s="244"/>
      <c r="D14" s="199" t="s">
        <v>534</v>
      </c>
    </row>
    <row r="15" spans="1:4" x14ac:dyDescent="0.25">
      <c r="A15" s="101" t="s">
        <v>42</v>
      </c>
      <c r="B15" s="351"/>
      <c r="C15" s="216"/>
      <c r="D15" s="161"/>
    </row>
    <row r="16" spans="1:4" x14ac:dyDescent="0.25">
      <c r="A16" s="16" t="s">
        <v>60</v>
      </c>
      <c r="B16" s="351">
        <v>4901</v>
      </c>
      <c r="C16" s="440">
        <v>9.1999999999999993</v>
      </c>
      <c r="D16" s="161" t="s">
        <v>532</v>
      </c>
    </row>
    <row r="17" spans="1:4" x14ac:dyDescent="0.25">
      <c r="A17" s="16" t="s">
        <v>61</v>
      </c>
      <c r="B17" s="351">
        <v>3452</v>
      </c>
      <c r="C17" s="440">
        <v>70.400000000000006</v>
      </c>
      <c r="D17" s="441">
        <v>56.5</v>
      </c>
    </row>
    <row r="18" spans="1:4" x14ac:dyDescent="0.25">
      <c r="A18" s="16" t="s">
        <v>62</v>
      </c>
      <c r="B18" s="351">
        <v>4229</v>
      </c>
      <c r="C18" s="440">
        <v>122.5</v>
      </c>
      <c r="D18" s="441">
        <v>85.1</v>
      </c>
    </row>
    <row r="19" spans="1:4" x14ac:dyDescent="0.25">
      <c r="A19" s="24" t="s">
        <v>131</v>
      </c>
      <c r="B19" s="399">
        <v>12582</v>
      </c>
      <c r="C19" s="440">
        <v>13.7</v>
      </c>
      <c r="D19" s="441">
        <v>96.2</v>
      </c>
    </row>
    <row r="20" spans="1:4" x14ac:dyDescent="0.25">
      <c r="A20" s="16" t="s">
        <v>64</v>
      </c>
      <c r="B20" s="351">
        <v>20116</v>
      </c>
      <c r="C20" s="216" t="s">
        <v>541</v>
      </c>
      <c r="D20" s="161" t="s">
        <v>541</v>
      </c>
    </row>
    <row r="21" spans="1:4" x14ac:dyDescent="0.25">
      <c r="A21" s="16" t="s">
        <v>65</v>
      </c>
      <c r="B21" s="351">
        <v>7949</v>
      </c>
      <c r="C21" s="440">
        <v>39.5</v>
      </c>
      <c r="D21" s="441">
        <v>54.1</v>
      </c>
    </row>
    <row r="22" spans="1:4" x14ac:dyDescent="0.25">
      <c r="A22" s="16" t="s">
        <v>66</v>
      </c>
      <c r="B22" s="351">
        <v>5398</v>
      </c>
      <c r="C22" s="440">
        <v>67.900000000000006</v>
      </c>
      <c r="D22" s="441">
        <v>132.80000000000001</v>
      </c>
    </row>
    <row r="23" spans="1:4" x14ac:dyDescent="0.25">
      <c r="A23" s="24" t="s">
        <v>132</v>
      </c>
      <c r="B23" s="351">
        <v>33463</v>
      </c>
      <c r="C23" s="216" t="s">
        <v>538</v>
      </c>
      <c r="D23" s="441">
        <v>145.6</v>
      </c>
    </row>
    <row r="24" spans="1:4" x14ac:dyDescent="0.25">
      <c r="A24" s="24" t="s">
        <v>67</v>
      </c>
      <c r="B24" s="350">
        <v>46045</v>
      </c>
      <c r="C24" s="216"/>
      <c r="D24" s="441">
        <v>127.7</v>
      </c>
    </row>
    <row r="25" spans="1:4" x14ac:dyDescent="0.25">
      <c r="A25" s="16" t="s">
        <v>68</v>
      </c>
      <c r="B25" s="350">
        <v>11032</v>
      </c>
      <c r="C25" s="216" t="s">
        <v>534</v>
      </c>
      <c r="D25" s="441">
        <v>99.9</v>
      </c>
    </row>
    <row r="26" spans="1:4" x14ac:dyDescent="0.25">
      <c r="A26" s="16" t="s">
        <v>41</v>
      </c>
      <c r="B26" s="350">
        <v>13156</v>
      </c>
      <c r="C26" s="440">
        <v>119.3</v>
      </c>
      <c r="D26" s="441">
        <v>69.7</v>
      </c>
    </row>
    <row r="27" spans="1:4" x14ac:dyDescent="0.25">
      <c r="A27" s="16" t="s">
        <v>69</v>
      </c>
      <c r="B27" s="353">
        <v>37585</v>
      </c>
      <c r="C27" s="216" t="s">
        <v>535</v>
      </c>
      <c r="D27" s="161" t="s">
        <v>549</v>
      </c>
    </row>
    <row r="28" spans="1:4" x14ac:dyDescent="0.25">
      <c r="A28" s="24" t="s">
        <v>133</v>
      </c>
      <c r="B28" s="353">
        <v>61773</v>
      </c>
      <c r="C28" s="440">
        <v>184.6</v>
      </c>
      <c r="D28" s="441">
        <v>159.5</v>
      </c>
    </row>
    <row r="29" spans="1:4" x14ac:dyDescent="0.25">
      <c r="A29" s="24" t="s">
        <v>70</v>
      </c>
      <c r="B29" s="353">
        <v>107818</v>
      </c>
      <c r="C29" s="354"/>
      <c r="D29" s="441">
        <v>144.1</v>
      </c>
    </row>
    <row r="30" spans="1:4" x14ac:dyDescent="0.25">
      <c r="A30" s="16" t="s">
        <v>71</v>
      </c>
      <c r="B30" s="353">
        <v>21596</v>
      </c>
      <c r="C30" s="440">
        <v>57.5</v>
      </c>
      <c r="D30" s="441">
        <v>115.7</v>
      </c>
    </row>
    <row r="31" spans="1:4" x14ac:dyDescent="0.25">
      <c r="A31" s="16" t="s">
        <v>72</v>
      </c>
      <c r="B31" s="353">
        <v>14153</v>
      </c>
      <c r="C31" s="440">
        <v>65.5</v>
      </c>
      <c r="D31" s="441">
        <v>70.400000000000006</v>
      </c>
    </row>
    <row r="32" spans="1:4" x14ac:dyDescent="0.25">
      <c r="A32" s="16" t="s">
        <v>73</v>
      </c>
      <c r="B32" s="132">
        <v>29023</v>
      </c>
      <c r="C32" s="76" t="s">
        <v>537</v>
      </c>
      <c r="D32" s="442">
        <v>54.4</v>
      </c>
    </row>
    <row r="33" spans="1:4" x14ac:dyDescent="0.25">
      <c r="A33" s="24" t="s">
        <v>134</v>
      </c>
      <c r="B33" s="132">
        <v>64772</v>
      </c>
      <c r="C33" s="443">
        <v>104.9</v>
      </c>
      <c r="D33" s="442">
        <v>70.3</v>
      </c>
    </row>
    <row r="34" spans="1:4" x14ac:dyDescent="0.25">
      <c r="A34" s="339" t="s">
        <v>74</v>
      </c>
      <c r="B34" s="133">
        <v>172590</v>
      </c>
      <c r="C34" s="48"/>
      <c r="D34" s="444">
        <v>103.4</v>
      </c>
    </row>
  </sheetData>
  <mergeCells count="2">
    <mergeCell ref="A1:D1"/>
    <mergeCell ref="C3:D3"/>
  </mergeCells>
  <pageMargins left="0.7" right="0.7" top="0.75" bottom="0.75" header="0.3" footer="0.3"/>
  <pageSetup paperSize="9" orientation="portrait" r:id="rId1"/>
  <headerFooter>
    <oddHeader>&amp;C&amp;"Arial,полужирный"&amp;K00-049ПРОИЗВОДСТВО ТОВАРОВ И УСЛУГ</oddHeader>
    <oddFooter>&amp;C&amp;"Arial,курсив"&amp;K00-037Социально-экономическое положение Ямало-Ненецкого автономного округа 06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view="pageLayout" zoomScaleNormal="100" workbookViewId="0">
      <selection activeCell="A32" sqref="A32"/>
    </sheetView>
  </sheetViews>
  <sheetFormatPr defaultRowHeight="13.2" x14ac:dyDescent="0.25"/>
  <cols>
    <col min="1" max="1" width="29.6640625" customWidth="1"/>
    <col min="2" max="3" width="28.44140625" style="19" customWidth="1"/>
  </cols>
  <sheetData>
    <row r="1" spans="1:3" ht="13.8" x14ac:dyDescent="0.25">
      <c r="A1" s="597" t="s">
        <v>553</v>
      </c>
      <c r="B1" s="597"/>
      <c r="C1" s="597"/>
    </row>
    <row r="3" spans="1:3" ht="26.4" customHeight="1" x14ac:dyDescent="0.25">
      <c r="A3" s="589" t="s">
        <v>137</v>
      </c>
      <c r="B3" s="589"/>
      <c r="C3" s="589"/>
    </row>
    <row r="4" spans="1:3" ht="13.2" customHeight="1" x14ac:dyDescent="0.2">
      <c r="A4" s="225"/>
    </row>
    <row r="5" spans="1:3" ht="27.6" customHeight="1" x14ac:dyDescent="0.25">
      <c r="A5" s="41"/>
      <c r="B5" s="35" t="s">
        <v>136</v>
      </c>
      <c r="C5" s="265" t="s">
        <v>102</v>
      </c>
    </row>
    <row r="6" spans="1:3" ht="14.4" customHeight="1" x14ac:dyDescent="0.25">
      <c r="A6" s="24" t="s">
        <v>542</v>
      </c>
      <c r="B6" s="204"/>
      <c r="C6" s="202"/>
    </row>
    <row r="7" spans="1:3" ht="14.4" customHeight="1" x14ac:dyDescent="0.25">
      <c r="A7" s="16" t="s">
        <v>60</v>
      </c>
      <c r="B7" s="97">
        <v>54.1</v>
      </c>
      <c r="C7" s="207">
        <v>163.80000000000001</v>
      </c>
    </row>
    <row r="8" spans="1:3" x14ac:dyDescent="0.25">
      <c r="A8" s="16" t="s">
        <v>61</v>
      </c>
      <c r="B8" s="97">
        <v>67.8</v>
      </c>
      <c r="C8" s="207">
        <v>179.1</v>
      </c>
    </row>
    <row r="9" spans="1:3" x14ac:dyDescent="0.25">
      <c r="A9" s="16" t="s">
        <v>62</v>
      </c>
      <c r="B9" s="97">
        <v>78.7</v>
      </c>
      <c r="C9" s="207">
        <v>176.5</v>
      </c>
    </row>
    <row r="10" spans="1:3" x14ac:dyDescent="0.25">
      <c r="A10" s="16" t="s">
        <v>64</v>
      </c>
      <c r="B10" s="97">
        <v>71.400000000000006</v>
      </c>
      <c r="C10" s="207">
        <v>186.7</v>
      </c>
    </row>
    <row r="11" spans="1:3" x14ac:dyDescent="0.25">
      <c r="A11" s="16" t="s">
        <v>65</v>
      </c>
      <c r="B11" s="97">
        <v>57.1</v>
      </c>
      <c r="C11" s="207">
        <v>145.4</v>
      </c>
    </row>
    <row r="12" spans="1:3" x14ac:dyDescent="0.25">
      <c r="A12" s="16" t="s">
        <v>66</v>
      </c>
      <c r="B12" s="97">
        <v>66.8</v>
      </c>
      <c r="C12" s="207">
        <v>149</v>
      </c>
    </row>
    <row r="13" spans="1:3" ht="13.2" customHeight="1" x14ac:dyDescent="0.25">
      <c r="A13" s="24" t="s">
        <v>42</v>
      </c>
      <c r="B13" s="205"/>
      <c r="C13" s="203"/>
    </row>
    <row r="14" spans="1:3" x14ac:dyDescent="0.25">
      <c r="A14" s="16" t="s">
        <v>60</v>
      </c>
      <c r="B14" s="97">
        <v>33</v>
      </c>
      <c r="C14" s="98">
        <v>113.1</v>
      </c>
    </row>
    <row r="15" spans="1:3" x14ac:dyDescent="0.25">
      <c r="A15" s="16" t="s">
        <v>61</v>
      </c>
      <c r="B15" s="97">
        <v>37.9</v>
      </c>
      <c r="C15" s="98">
        <v>118.7</v>
      </c>
    </row>
    <row r="16" spans="1:3" x14ac:dyDescent="0.25">
      <c r="A16" s="16" t="s">
        <v>62</v>
      </c>
      <c r="B16" s="97">
        <v>44.6</v>
      </c>
      <c r="C16" s="98">
        <v>85.4</v>
      </c>
    </row>
    <row r="17" spans="1:3" x14ac:dyDescent="0.25">
      <c r="A17" s="16" t="s">
        <v>64</v>
      </c>
      <c r="B17" s="97">
        <v>38.200000000000003</v>
      </c>
      <c r="C17" s="98">
        <v>87.1</v>
      </c>
    </row>
    <row r="18" spans="1:3" x14ac:dyDescent="0.25">
      <c r="A18" s="16" t="s">
        <v>65</v>
      </c>
      <c r="B18" s="400">
        <v>39.299999999999997</v>
      </c>
      <c r="C18" s="98">
        <v>91.1</v>
      </c>
    </row>
    <row r="19" spans="1:3" x14ac:dyDescent="0.25">
      <c r="A19" s="16" t="s">
        <v>66</v>
      </c>
      <c r="B19" s="97">
        <v>44.8</v>
      </c>
      <c r="C19" s="98">
        <v>113.8</v>
      </c>
    </row>
    <row r="20" spans="1:3" x14ac:dyDescent="0.25">
      <c r="A20" s="18" t="s">
        <v>68</v>
      </c>
      <c r="B20" s="97">
        <v>37.200000000000003</v>
      </c>
      <c r="C20" s="98">
        <v>90.7</v>
      </c>
    </row>
    <row r="21" spans="1:3" x14ac:dyDescent="0.25">
      <c r="A21" s="16" t="s">
        <v>41</v>
      </c>
      <c r="B21" s="97">
        <v>36</v>
      </c>
      <c r="C21" s="98">
        <v>70.599999999999994</v>
      </c>
    </row>
    <row r="22" spans="1:3" x14ac:dyDescent="0.25">
      <c r="A22" s="16" t="s">
        <v>69</v>
      </c>
      <c r="B22" s="97">
        <v>38.299999999999997</v>
      </c>
      <c r="C22" s="98">
        <v>90.8</v>
      </c>
    </row>
    <row r="23" spans="1:3" x14ac:dyDescent="0.25">
      <c r="A23" s="16" t="s">
        <v>71</v>
      </c>
      <c r="B23" s="97">
        <v>37.299999999999997</v>
      </c>
      <c r="C23" s="98">
        <v>104.2</v>
      </c>
    </row>
    <row r="24" spans="1:3" x14ac:dyDescent="0.25">
      <c r="A24" s="18" t="s">
        <v>72</v>
      </c>
      <c r="B24" s="97">
        <v>41.7</v>
      </c>
      <c r="C24" s="98">
        <v>134.80000000000001</v>
      </c>
    </row>
    <row r="25" spans="1:3" ht="13.2" customHeight="1" x14ac:dyDescent="0.25">
      <c r="A25" s="79" t="s">
        <v>73</v>
      </c>
      <c r="B25" s="174">
        <v>41.8</v>
      </c>
      <c r="C25" s="175">
        <v>107.7</v>
      </c>
    </row>
    <row r="33" customFormat="1" x14ac:dyDescent="0.25"/>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Header>&amp;C&amp;"Arial,полужирный"&amp;K00-049ПРОИЗВОДСТВО ТОВАРОВ И УСЛУГ</oddHeader>
    <oddFooter>&amp;C&amp;"Arial,курсив"&amp;K00-037Социально-экономическое положение Ямало-Ненецкого автономного округа 06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WhiteSpace="0" zoomScale="110" zoomScaleNormal="110" workbookViewId="0">
      <selection activeCell="G2" sqref="G2"/>
    </sheetView>
  </sheetViews>
  <sheetFormatPr defaultRowHeight="13.2" x14ac:dyDescent="0.25"/>
  <cols>
    <col min="1" max="1" width="27" customWidth="1"/>
    <col min="2" max="4" width="18.109375" customWidth="1"/>
  </cols>
  <sheetData>
    <row r="1" spans="1:4" ht="13.8" x14ac:dyDescent="0.25">
      <c r="A1" s="597" t="s">
        <v>462</v>
      </c>
      <c r="B1" s="597"/>
      <c r="C1" s="597"/>
      <c r="D1" s="597"/>
    </row>
    <row r="3" spans="1:4" ht="13.8" x14ac:dyDescent="0.25">
      <c r="A3" s="597" t="s">
        <v>140</v>
      </c>
      <c r="B3" s="597"/>
      <c r="C3" s="597"/>
      <c r="D3" s="597"/>
    </row>
    <row r="5" spans="1:4" ht="13.8" x14ac:dyDescent="0.25">
      <c r="A5" s="599" t="s">
        <v>138</v>
      </c>
      <c r="B5" s="599"/>
      <c r="C5" s="599"/>
      <c r="D5" s="599"/>
    </row>
    <row r="6" spans="1:4" ht="13.2" customHeight="1" x14ac:dyDescent="0.2">
      <c r="A6" s="47"/>
      <c r="B6" s="19"/>
      <c r="C6" s="19"/>
      <c r="D6" s="19"/>
    </row>
    <row r="7" spans="1:4" x14ac:dyDescent="0.25">
      <c r="A7" s="593"/>
      <c r="B7" s="618" t="s">
        <v>127</v>
      </c>
      <c r="C7" s="616" t="s">
        <v>57</v>
      </c>
      <c r="D7" s="617"/>
    </row>
    <row r="8" spans="1:4" ht="43.95" customHeight="1" x14ac:dyDescent="0.25">
      <c r="A8" s="594"/>
      <c r="B8" s="596"/>
      <c r="C8" s="296" t="s">
        <v>139</v>
      </c>
      <c r="D8" s="297" t="s">
        <v>59</v>
      </c>
    </row>
    <row r="9" spans="1:4" ht="14.4" customHeight="1" x14ac:dyDescent="0.25">
      <c r="A9" s="24" t="s">
        <v>542</v>
      </c>
      <c r="B9" s="131"/>
      <c r="C9" s="42"/>
      <c r="D9" s="93"/>
    </row>
    <row r="10" spans="1:4" ht="14.4" customHeight="1" x14ac:dyDescent="0.25">
      <c r="A10" s="16" t="s">
        <v>60</v>
      </c>
      <c r="B10" s="199">
        <v>13788</v>
      </c>
      <c r="C10" s="244">
        <v>72.81</v>
      </c>
      <c r="D10" s="233">
        <v>109.4</v>
      </c>
    </row>
    <row r="11" spans="1:4" ht="14.4" customHeight="1" x14ac:dyDescent="0.25">
      <c r="A11" s="18" t="s">
        <v>61</v>
      </c>
      <c r="B11" s="199">
        <v>14131.2</v>
      </c>
      <c r="C11" s="244">
        <v>101.7</v>
      </c>
      <c r="D11" s="245">
        <v>105.6</v>
      </c>
    </row>
    <row r="12" spans="1:4" ht="14.4" customHeight="1" x14ac:dyDescent="0.25">
      <c r="A12" s="16" t="s">
        <v>62</v>
      </c>
      <c r="B12" s="199">
        <v>15449.9</v>
      </c>
      <c r="C12" s="244">
        <v>100.3</v>
      </c>
      <c r="D12" s="245">
        <v>98.3</v>
      </c>
    </row>
    <row r="13" spans="1:4" s="232" customFormat="1" ht="14.4" customHeight="1" x14ac:dyDescent="0.25">
      <c r="A13" s="24" t="s">
        <v>131</v>
      </c>
      <c r="B13" s="199">
        <v>43369.1</v>
      </c>
      <c r="C13" s="244">
        <v>91.7</v>
      </c>
      <c r="D13" s="246">
        <v>104.2</v>
      </c>
    </row>
    <row r="14" spans="1:4" s="232" customFormat="1" ht="14.4" customHeight="1" x14ac:dyDescent="0.25">
      <c r="A14" s="16" t="s">
        <v>64</v>
      </c>
      <c r="B14" s="199">
        <v>14526.5</v>
      </c>
      <c r="C14" s="244">
        <v>94</v>
      </c>
      <c r="D14" s="246">
        <v>92.9</v>
      </c>
    </row>
    <row r="15" spans="1:4" s="232" customFormat="1" ht="14.4" customHeight="1" x14ac:dyDescent="0.25">
      <c r="A15" s="16" t="s">
        <v>65</v>
      </c>
      <c r="B15" s="199">
        <v>13988.7</v>
      </c>
      <c r="C15" s="244">
        <v>96.3</v>
      </c>
      <c r="D15" s="246">
        <v>95.6</v>
      </c>
    </row>
    <row r="16" spans="1:4" s="232" customFormat="1" ht="14.4" customHeight="1" x14ac:dyDescent="0.25">
      <c r="A16" s="16" t="s">
        <v>66</v>
      </c>
      <c r="B16" s="199">
        <v>13100.6</v>
      </c>
      <c r="C16" s="244">
        <v>94.8</v>
      </c>
      <c r="D16" s="246">
        <v>98.6</v>
      </c>
    </row>
    <row r="17" spans="1:4" s="232" customFormat="1" ht="14.4" customHeight="1" x14ac:dyDescent="0.25">
      <c r="A17" s="24" t="s">
        <v>132</v>
      </c>
      <c r="B17" s="199">
        <f>B18-B13</f>
        <v>41615.799999999996</v>
      </c>
      <c r="C17" s="244">
        <v>90.8</v>
      </c>
      <c r="D17" s="246">
        <v>95.6</v>
      </c>
    </row>
    <row r="18" spans="1:4" s="232" customFormat="1" ht="14.4" customHeight="1" x14ac:dyDescent="0.25">
      <c r="A18" s="24" t="s">
        <v>67</v>
      </c>
      <c r="B18" s="199">
        <v>84984.9</v>
      </c>
      <c r="C18" s="244"/>
      <c r="D18" s="246">
        <v>99.8</v>
      </c>
    </row>
    <row r="19" spans="1:4" ht="15.6" customHeight="1" x14ac:dyDescent="0.25">
      <c r="A19" s="24" t="s">
        <v>42</v>
      </c>
      <c r="B19" s="244"/>
      <c r="C19" s="244"/>
      <c r="D19" s="199"/>
    </row>
    <row r="20" spans="1:4" ht="15.6" customHeight="1" x14ac:dyDescent="0.25">
      <c r="A20" s="16" t="s">
        <v>60</v>
      </c>
      <c r="B20" s="244">
        <v>11792.5</v>
      </c>
      <c r="C20" s="244">
        <v>75.400000000000006</v>
      </c>
      <c r="D20" s="199">
        <v>98.6</v>
      </c>
    </row>
    <row r="21" spans="1:4" ht="15.6" customHeight="1" x14ac:dyDescent="0.25">
      <c r="A21" s="16" t="s">
        <v>61</v>
      </c>
      <c r="B21" s="244">
        <v>12548.7</v>
      </c>
      <c r="C21" s="244">
        <v>105.3</v>
      </c>
      <c r="D21" s="199">
        <v>98.7</v>
      </c>
    </row>
    <row r="22" spans="1:4" ht="15.6" customHeight="1" x14ac:dyDescent="0.25">
      <c r="A22" s="16" t="s">
        <v>62</v>
      </c>
      <c r="B22" s="244">
        <v>13610.3</v>
      </c>
      <c r="C22" s="244">
        <v>107.8</v>
      </c>
      <c r="D22" s="199">
        <v>98.7</v>
      </c>
    </row>
    <row r="23" spans="1:4" s="232" customFormat="1" ht="15.6" customHeight="1" x14ac:dyDescent="0.25">
      <c r="A23" s="24" t="s">
        <v>131</v>
      </c>
      <c r="B23" s="244">
        <v>37951.599999999999</v>
      </c>
      <c r="C23" s="244">
        <v>96.7</v>
      </c>
      <c r="D23" s="199">
        <v>98.7</v>
      </c>
    </row>
    <row r="24" spans="1:4" ht="15.6" customHeight="1" x14ac:dyDescent="0.25">
      <c r="A24" s="16" t="s">
        <v>64</v>
      </c>
      <c r="B24" s="244">
        <v>13582.4</v>
      </c>
      <c r="C24" s="244">
        <v>99.5</v>
      </c>
      <c r="D24" s="199">
        <v>120.6</v>
      </c>
    </row>
    <row r="25" spans="1:4" ht="15.6" customHeight="1" x14ac:dyDescent="0.25">
      <c r="A25" s="16" t="s">
        <v>65</v>
      </c>
      <c r="B25" s="244">
        <v>12786.6</v>
      </c>
      <c r="C25" s="244">
        <v>93.6</v>
      </c>
      <c r="D25" s="199">
        <v>111.6</v>
      </c>
    </row>
    <row r="26" spans="1:4" ht="15.6" customHeight="1" x14ac:dyDescent="0.25">
      <c r="A26" s="16" t="s">
        <v>66</v>
      </c>
      <c r="B26" s="244">
        <v>11718.3</v>
      </c>
      <c r="C26" s="244">
        <v>91.8</v>
      </c>
      <c r="D26" s="199">
        <v>99.5</v>
      </c>
    </row>
    <row r="27" spans="1:4" ht="15.6" customHeight="1" x14ac:dyDescent="0.25">
      <c r="A27" s="24" t="s">
        <v>132</v>
      </c>
      <c r="B27" s="244">
        <v>38087.299999999996</v>
      </c>
      <c r="C27" s="244">
        <v>98.9</v>
      </c>
      <c r="D27" s="199">
        <v>110.4</v>
      </c>
    </row>
    <row r="28" spans="1:4" ht="15.6" customHeight="1" x14ac:dyDescent="0.25">
      <c r="A28" s="24" t="s">
        <v>67</v>
      </c>
      <c r="B28" s="244">
        <v>76038.899999999994</v>
      </c>
      <c r="C28" s="244"/>
      <c r="D28" s="199">
        <v>104.2</v>
      </c>
    </row>
    <row r="29" spans="1:4" ht="15.6" customHeight="1" x14ac:dyDescent="0.25">
      <c r="A29" s="16" t="s">
        <v>68</v>
      </c>
      <c r="B29" s="244">
        <v>11504.6</v>
      </c>
      <c r="C29" s="244">
        <v>98.3</v>
      </c>
      <c r="D29" s="199">
        <v>98</v>
      </c>
    </row>
    <row r="30" spans="1:4" ht="15.6" customHeight="1" x14ac:dyDescent="0.25">
      <c r="A30" s="16" t="s">
        <v>41</v>
      </c>
      <c r="B30" s="244">
        <v>12157.5</v>
      </c>
      <c r="C30" s="244">
        <v>105.2</v>
      </c>
      <c r="D30" s="199">
        <v>102.4</v>
      </c>
    </row>
    <row r="31" spans="1:4" ht="15.6" customHeight="1" x14ac:dyDescent="0.25">
      <c r="A31" s="16" t="s">
        <v>69</v>
      </c>
      <c r="B31" s="244">
        <v>13589.6</v>
      </c>
      <c r="C31" s="244">
        <v>111.2</v>
      </c>
      <c r="D31" s="199">
        <v>109</v>
      </c>
    </row>
    <row r="32" spans="1:4" s="232" customFormat="1" ht="15.6" customHeight="1" x14ac:dyDescent="0.25">
      <c r="A32" s="24" t="s">
        <v>133</v>
      </c>
      <c r="B32" s="244">
        <v>37251.700000000012</v>
      </c>
      <c r="C32" s="244">
        <v>97.4</v>
      </c>
      <c r="D32" s="199">
        <v>103.3</v>
      </c>
    </row>
    <row r="33" spans="1:4" ht="15.6" customHeight="1" x14ac:dyDescent="0.25">
      <c r="A33" s="24" t="s">
        <v>70</v>
      </c>
      <c r="B33" s="244">
        <v>113290.6</v>
      </c>
      <c r="C33" s="244"/>
      <c r="D33" s="199">
        <v>103.8</v>
      </c>
    </row>
    <row r="34" spans="1:4" ht="15.6" customHeight="1" x14ac:dyDescent="0.25">
      <c r="A34" s="16" t="s">
        <v>71</v>
      </c>
      <c r="B34" s="244">
        <v>14621.4</v>
      </c>
      <c r="C34" s="244">
        <v>106.2</v>
      </c>
      <c r="D34" s="199">
        <v>112.9</v>
      </c>
    </row>
    <row r="35" spans="1:4" ht="15.6" customHeight="1" x14ac:dyDescent="0.25">
      <c r="A35" s="16" t="s">
        <v>72</v>
      </c>
      <c r="B35" s="244">
        <v>14741.4</v>
      </c>
      <c r="C35" s="244">
        <v>99.5</v>
      </c>
      <c r="D35" s="199">
        <v>110.6</v>
      </c>
    </row>
    <row r="36" spans="1:4" ht="15.6" customHeight="1" x14ac:dyDescent="0.25">
      <c r="A36" s="16" t="s">
        <v>73</v>
      </c>
      <c r="B36" s="244">
        <v>18760</v>
      </c>
      <c r="C36" s="244">
        <v>127.5</v>
      </c>
      <c r="D36" s="199">
        <v>113.6</v>
      </c>
    </row>
    <row r="37" spans="1:4" s="232" customFormat="1" ht="15.6" customHeight="1" x14ac:dyDescent="0.25">
      <c r="A37" s="24" t="s">
        <v>134</v>
      </c>
      <c r="B37" s="244">
        <v>48122.699999999983</v>
      </c>
      <c r="C37" s="244">
        <v>125.8</v>
      </c>
      <c r="D37" s="199">
        <v>112.4</v>
      </c>
    </row>
    <row r="38" spans="1:4" ht="15.6" customHeight="1" x14ac:dyDescent="0.25">
      <c r="A38" s="299" t="s">
        <v>74</v>
      </c>
      <c r="B38" s="247">
        <v>161413.29999999999</v>
      </c>
      <c r="C38" s="247"/>
      <c r="D38" s="248">
        <v>106.3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Header>&amp;C&amp;"Arial,полужирный"&amp;K00-048РЫНКИ ТОВАРОВ И УСЛУГ</oddHeader>
    <oddFooter>&amp;C&amp;"Arial,курсив"&amp;K00-037Социально-экономическое положение Ямало-Ненецкого автономного округа 06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view="pageLayout" zoomScaleNormal="100" workbookViewId="0">
      <selection activeCell="B14" sqref="B14"/>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598" t="s">
        <v>609</v>
      </c>
      <c r="B1" s="598"/>
      <c r="C1" s="598"/>
      <c r="D1" s="598"/>
      <c r="E1" s="598"/>
      <c r="F1" s="598"/>
    </row>
    <row r="2" spans="1:6" ht="13.2" customHeight="1" x14ac:dyDescent="0.2">
      <c r="A2" s="49"/>
      <c r="B2" s="19"/>
      <c r="C2" s="19"/>
      <c r="D2" s="19"/>
      <c r="E2" s="19"/>
      <c r="F2" s="19"/>
    </row>
    <row r="3" spans="1:6" ht="14.25" customHeight="1" x14ac:dyDescent="0.25">
      <c r="A3" s="593"/>
      <c r="B3" s="619" t="s">
        <v>620</v>
      </c>
      <c r="C3" s="617"/>
      <c r="D3" s="619" t="s">
        <v>621</v>
      </c>
      <c r="E3" s="617"/>
      <c r="F3" s="300" t="s">
        <v>43</v>
      </c>
    </row>
    <row r="4" spans="1:6" ht="92.4" x14ac:dyDescent="0.25">
      <c r="A4" s="594"/>
      <c r="B4" s="17" t="s">
        <v>46</v>
      </c>
      <c r="C4" s="35" t="s">
        <v>598</v>
      </c>
      <c r="D4" s="17" t="s">
        <v>46</v>
      </c>
      <c r="E4" s="35" t="s">
        <v>599</v>
      </c>
      <c r="F4" s="15" t="s">
        <v>627</v>
      </c>
    </row>
    <row r="5" spans="1:6" ht="15" customHeight="1" x14ac:dyDescent="0.25">
      <c r="A5" s="24" t="s">
        <v>141</v>
      </c>
      <c r="B5" s="505">
        <v>13100.6</v>
      </c>
      <c r="C5" s="217">
        <v>98.6</v>
      </c>
      <c r="D5" s="271">
        <v>84984.9</v>
      </c>
      <c r="E5" s="188">
        <v>99.8</v>
      </c>
      <c r="F5" s="218">
        <v>104.2</v>
      </c>
    </row>
    <row r="6" spans="1:6" x14ac:dyDescent="0.25">
      <c r="A6" s="50" t="s">
        <v>142</v>
      </c>
      <c r="B6" s="217"/>
      <c r="C6" s="217"/>
      <c r="D6" s="271"/>
      <c r="E6" s="217"/>
      <c r="F6" s="218"/>
    </row>
    <row r="7" spans="1:6" ht="39.6" x14ac:dyDescent="0.25">
      <c r="A7" s="27" t="s">
        <v>600</v>
      </c>
      <c r="B7" s="188">
        <v>12924.5</v>
      </c>
      <c r="C7" s="217">
        <v>98.8</v>
      </c>
      <c r="D7" s="333">
        <v>83820.600000000006</v>
      </c>
      <c r="E7" s="217">
        <v>100.3</v>
      </c>
      <c r="F7" s="62">
        <v>105.1</v>
      </c>
    </row>
    <row r="8" spans="1:6" ht="39.6" x14ac:dyDescent="0.25">
      <c r="A8" s="33" t="s">
        <v>601</v>
      </c>
      <c r="B8" s="31">
        <v>176.1</v>
      </c>
      <c r="C8" s="234">
        <v>84.8</v>
      </c>
      <c r="D8" s="272">
        <v>1164.4000000000001</v>
      </c>
      <c r="E8" s="31">
        <v>74.8</v>
      </c>
      <c r="F8" s="32">
        <v>71.5</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Header>&amp;C&amp;"Arial,полужирный"&amp;K00-049РЫНКИ ТОВАРОВ И УСЛУГ</oddHeader>
    <oddFooter>&amp;C&amp;"Arial,курсив"&amp;K00-036Социально-экономическое положение Ямало-Ненецкого автономного округа 06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zoomScaleNormal="100" workbookViewId="0">
      <selection activeCell="D38" sqref="D38:D41"/>
    </sheetView>
  </sheetViews>
  <sheetFormatPr defaultRowHeight="13.2" x14ac:dyDescent="0.25"/>
  <cols>
    <col min="1" max="1" width="88.6640625" customWidth="1"/>
  </cols>
  <sheetData>
    <row r="1" spans="1:1" x14ac:dyDescent="0.25">
      <c r="A1" s="6" t="s">
        <v>10</v>
      </c>
    </row>
    <row r="2" spans="1:1" ht="12.75" x14ac:dyDescent="0.2">
      <c r="A2" s="5"/>
    </row>
    <row r="3" spans="1:1" x14ac:dyDescent="0.25">
      <c r="A3" s="7" t="s">
        <v>11</v>
      </c>
    </row>
    <row r="4" spans="1:1" x14ac:dyDescent="0.25">
      <c r="A4" s="7" t="s">
        <v>586</v>
      </c>
    </row>
    <row r="5" spans="1:1" ht="12.75" x14ac:dyDescent="0.2">
      <c r="A5" s="8"/>
    </row>
    <row r="6" spans="1:1" ht="12.75" x14ac:dyDescent="0.2">
      <c r="A6" s="5"/>
    </row>
    <row r="7" spans="1:1" ht="12.75" x14ac:dyDescent="0.2">
      <c r="A7" s="5"/>
    </row>
    <row r="8" spans="1:1" ht="12.75" x14ac:dyDescent="0.2">
      <c r="A8" s="5"/>
    </row>
    <row r="9" spans="1:1" ht="52.8" x14ac:dyDescent="0.25">
      <c r="A9" s="11" t="s">
        <v>652</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39.6" x14ac:dyDescent="0.25">
      <c r="A22" s="9" t="s">
        <v>16</v>
      </c>
    </row>
    <row r="23" spans="1:1" ht="26.4" x14ac:dyDescent="0.25">
      <c r="A23" s="255" t="s">
        <v>12</v>
      </c>
    </row>
    <row r="24" spans="1:1" ht="12.75" x14ac:dyDescent="0.2">
      <c r="A24" s="9"/>
    </row>
    <row r="25" spans="1:1" ht="12.75" x14ac:dyDescent="0.2">
      <c r="A25" s="9"/>
    </row>
    <row r="26" spans="1:1" ht="12.75" x14ac:dyDescent="0.2">
      <c r="A26" s="10"/>
    </row>
    <row r="27" spans="1:1" ht="12.75" x14ac:dyDescent="0.2">
      <c r="A27" s="10"/>
    </row>
    <row r="28" spans="1:1" ht="12.75" x14ac:dyDescent="0.2">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20</v>
      </c>
    </row>
    <row r="41" spans="1:1" x14ac:dyDescent="0.25">
      <c r="A41" s="12" t="s">
        <v>17</v>
      </c>
    </row>
    <row r="42" spans="1:1" x14ac:dyDescent="0.25">
      <c r="A42" s="12" t="s">
        <v>13</v>
      </c>
    </row>
    <row r="43" spans="1:1" x14ac:dyDescent="0.25">
      <c r="A43" s="12" t="s">
        <v>18</v>
      </c>
    </row>
    <row r="44" spans="1:1" x14ac:dyDescent="0.25">
      <c r="A44" s="12" t="s">
        <v>19</v>
      </c>
    </row>
    <row r="45" spans="1:1" x14ac:dyDescent="0.25">
      <c r="A45" s="110" t="s">
        <v>490</v>
      </c>
    </row>
    <row r="46" spans="1:1" x14ac:dyDescent="0.25">
      <c r="A46" s="109" t="s">
        <v>14</v>
      </c>
    </row>
    <row r="47" spans="1:1" x14ac:dyDescent="0.25">
      <c r="A47" s="165" t="s">
        <v>15</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activeCell="E45" sqref="E45:E46"/>
    </sheetView>
  </sheetViews>
  <sheetFormatPr defaultRowHeight="13.2" x14ac:dyDescent="0.25"/>
  <cols>
    <col min="1" max="1" width="18.5546875" customWidth="1"/>
    <col min="2" max="7" width="11.5546875" customWidth="1"/>
  </cols>
  <sheetData>
    <row r="1" spans="1:7" ht="29.4" customHeight="1" x14ac:dyDescent="0.25">
      <c r="A1" s="598" t="s">
        <v>143</v>
      </c>
      <c r="B1" s="598"/>
      <c r="C1" s="598"/>
      <c r="D1" s="598"/>
      <c r="E1" s="598"/>
      <c r="F1" s="598"/>
      <c r="G1" s="598"/>
    </row>
    <row r="2" spans="1:7" ht="13.2" customHeight="1" x14ac:dyDescent="0.2">
      <c r="A2" s="30"/>
      <c r="B2" s="19"/>
      <c r="C2" s="19"/>
      <c r="D2" s="19"/>
      <c r="E2" s="19"/>
      <c r="F2" s="19"/>
      <c r="G2" s="19"/>
    </row>
    <row r="3" spans="1:7" ht="25.2" customHeight="1" x14ac:dyDescent="0.25">
      <c r="A3" s="593"/>
      <c r="B3" s="616" t="s">
        <v>144</v>
      </c>
      <c r="C3" s="621"/>
      <c r="D3" s="617"/>
      <c r="E3" s="616" t="s">
        <v>145</v>
      </c>
      <c r="F3" s="621"/>
      <c r="G3" s="617"/>
    </row>
    <row r="4" spans="1:7" x14ac:dyDescent="0.25">
      <c r="A4" s="620"/>
      <c r="B4" s="618" t="s">
        <v>46</v>
      </c>
      <c r="C4" s="616" t="s">
        <v>146</v>
      </c>
      <c r="D4" s="617"/>
      <c r="E4" s="618" t="s">
        <v>46</v>
      </c>
      <c r="F4" s="616" t="s">
        <v>146</v>
      </c>
      <c r="G4" s="617"/>
    </row>
    <row r="5" spans="1:7" ht="66" x14ac:dyDescent="0.25">
      <c r="A5" s="594"/>
      <c r="B5" s="596"/>
      <c r="C5" s="34" t="s">
        <v>147</v>
      </c>
      <c r="D5" s="34" t="s">
        <v>148</v>
      </c>
      <c r="E5" s="596"/>
      <c r="F5" s="34" t="s">
        <v>147</v>
      </c>
      <c r="G5" s="15" t="s">
        <v>148</v>
      </c>
    </row>
    <row r="6" spans="1:7" ht="14.4" customHeight="1" x14ac:dyDescent="0.25">
      <c r="A6" s="298" t="s">
        <v>542</v>
      </c>
      <c r="B6" s="93"/>
      <c r="C6" s="445"/>
      <c r="D6" s="445"/>
      <c r="E6" s="445"/>
      <c r="F6" s="445"/>
      <c r="G6" s="90"/>
    </row>
    <row r="7" spans="1:7" ht="14.4" customHeight="1" x14ac:dyDescent="0.25">
      <c r="A7" s="16" t="s">
        <v>60</v>
      </c>
      <c r="B7" s="249">
        <v>6376</v>
      </c>
      <c r="C7" s="250">
        <v>71.400000000000006</v>
      </c>
      <c r="D7" s="250">
        <v>109.2</v>
      </c>
      <c r="E7" s="250">
        <v>7412</v>
      </c>
      <c r="F7" s="250">
        <v>74</v>
      </c>
      <c r="G7" s="250">
        <v>109.6</v>
      </c>
    </row>
    <row r="8" spans="1:7" ht="14.4" customHeight="1" x14ac:dyDescent="0.25">
      <c r="A8" s="18" t="s">
        <v>61</v>
      </c>
      <c r="B8" s="249">
        <v>6695.3</v>
      </c>
      <c r="C8" s="250">
        <v>103.5</v>
      </c>
      <c r="D8" s="250">
        <v>106</v>
      </c>
      <c r="E8" s="250">
        <v>7435.9</v>
      </c>
      <c r="F8" s="250">
        <v>100.2</v>
      </c>
      <c r="G8" s="250">
        <v>105.4</v>
      </c>
    </row>
    <row r="9" spans="1:7" ht="14.4" customHeight="1" x14ac:dyDescent="0.25">
      <c r="A9" s="16" t="s">
        <v>62</v>
      </c>
      <c r="B9" s="249">
        <v>7378.7</v>
      </c>
      <c r="C9" s="250">
        <v>105</v>
      </c>
      <c r="D9" s="250">
        <v>100.6</v>
      </c>
      <c r="E9" s="250">
        <v>8071.2</v>
      </c>
      <c r="F9" s="250">
        <v>95.9</v>
      </c>
      <c r="G9" s="250">
        <v>96</v>
      </c>
    </row>
    <row r="10" spans="1:7" s="232" customFormat="1" ht="14.4" customHeight="1" x14ac:dyDescent="0.25">
      <c r="A10" s="24" t="s">
        <v>131</v>
      </c>
      <c r="B10" s="249">
        <v>20450</v>
      </c>
      <c r="C10" s="250">
        <v>92.4</v>
      </c>
      <c r="D10" s="250">
        <v>105.1</v>
      </c>
      <c r="E10" s="250">
        <v>22919.1</v>
      </c>
      <c r="F10" s="250">
        <v>91.1</v>
      </c>
      <c r="G10" s="250">
        <v>103.3</v>
      </c>
    </row>
    <row r="11" spans="1:7" s="232" customFormat="1" ht="14.4" customHeight="1" x14ac:dyDescent="0.25">
      <c r="A11" s="16" t="s">
        <v>64</v>
      </c>
      <c r="B11" s="249">
        <v>7179.6</v>
      </c>
      <c r="C11" s="250">
        <v>95.7</v>
      </c>
      <c r="D11" s="250">
        <v>97.5</v>
      </c>
      <c r="E11" s="250">
        <v>7346.9</v>
      </c>
      <c r="F11" s="250">
        <v>92.5</v>
      </c>
      <c r="G11" s="250">
        <v>88.6</v>
      </c>
    </row>
    <row r="12" spans="1:7" s="232" customFormat="1" ht="14.4" customHeight="1" x14ac:dyDescent="0.25">
      <c r="A12" s="16" t="s">
        <v>65</v>
      </c>
      <c r="B12" s="249">
        <v>6871.3</v>
      </c>
      <c r="C12" s="250">
        <v>94.9</v>
      </c>
      <c r="D12" s="250">
        <v>100.5</v>
      </c>
      <c r="E12" s="250">
        <v>7117.4</v>
      </c>
      <c r="F12" s="250">
        <v>97.6</v>
      </c>
      <c r="G12" s="250">
        <v>91.1</v>
      </c>
    </row>
    <row r="13" spans="1:7" s="232" customFormat="1" ht="14.4" customHeight="1" x14ac:dyDescent="0.25">
      <c r="A13" s="16" t="s">
        <v>66</v>
      </c>
      <c r="B13" s="249">
        <v>6454.1</v>
      </c>
      <c r="C13" s="250">
        <v>95.1</v>
      </c>
      <c r="D13" s="250">
        <v>102.6</v>
      </c>
      <c r="E13" s="250">
        <v>6646.5</v>
      </c>
      <c r="F13" s="250">
        <v>94.4</v>
      </c>
      <c r="G13" s="250">
        <v>95</v>
      </c>
    </row>
    <row r="14" spans="1:7" s="232" customFormat="1" ht="14.4" customHeight="1" x14ac:dyDescent="0.25">
      <c r="A14" s="24" t="s">
        <v>132</v>
      </c>
      <c r="B14" s="249">
        <f>B15-B10</f>
        <v>20505</v>
      </c>
      <c r="C14" s="250">
        <v>94.9</v>
      </c>
      <c r="D14" s="250">
        <v>100.1</v>
      </c>
      <c r="E14" s="250">
        <f>E15-E10</f>
        <v>21110.9</v>
      </c>
      <c r="F14" s="250">
        <v>87</v>
      </c>
      <c r="G14" s="250">
        <v>91.4</v>
      </c>
    </row>
    <row r="15" spans="1:7" s="232" customFormat="1" ht="14.4" customHeight="1" x14ac:dyDescent="0.25">
      <c r="A15" s="24" t="s">
        <v>67</v>
      </c>
      <c r="B15" s="249">
        <v>40955</v>
      </c>
      <c r="C15" s="250"/>
      <c r="D15" s="250">
        <v>102.5</v>
      </c>
      <c r="E15" s="250">
        <v>44030</v>
      </c>
      <c r="F15" s="250"/>
      <c r="G15" s="250">
        <v>97.2</v>
      </c>
    </row>
    <row r="16" spans="1:7" ht="14.4" customHeight="1" x14ac:dyDescent="0.25">
      <c r="A16" s="24" t="s">
        <v>596</v>
      </c>
      <c r="B16" s="249"/>
      <c r="C16" s="250"/>
      <c r="D16" s="250"/>
      <c r="E16" s="250"/>
      <c r="F16" s="250"/>
      <c r="G16" s="250"/>
    </row>
    <row r="17" spans="1:7" ht="14.4" customHeight="1" x14ac:dyDescent="0.25">
      <c r="A17" s="16" t="s">
        <v>60</v>
      </c>
      <c r="B17" s="249">
        <v>5422.6</v>
      </c>
      <c r="C17" s="250">
        <v>78.2</v>
      </c>
      <c r="D17" s="250">
        <v>98.6</v>
      </c>
      <c r="E17" s="250">
        <v>6370</v>
      </c>
      <c r="F17" s="250">
        <v>73.099999999999994</v>
      </c>
      <c r="G17" s="250">
        <v>98.5</v>
      </c>
    </row>
    <row r="18" spans="1:7" ht="14.4" customHeight="1" x14ac:dyDescent="0.25">
      <c r="A18" s="16" t="s">
        <v>61</v>
      </c>
      <c r="B18" s="249">
        <v>5868.3</v>
      </c>
      <c r="C18" s="250">
        <v>106.6</v>
      </c>
      <c r="D18" s="250">
        <v>96.2</v>
      </c>
      <c r="E18" s="250">
        <v>6680.5</v>
      </c>
      <c r="F18" s="250">
        <v>104.2</v>
      </c>
      <c r="G18" s="250">
        <v>101</v>
      </c>
    </row>
    <row r="19" spans="1:7" ht="14.4" customHeight="1" x14ac:dyDescent="0.25">
      <c r="A19" s="16" t="s">
        <v>62</v>
      </c>
      <c r="B19" s="249">
        <v>6534.5</v>
      </c>
      <c r="C19" s="250">
        <v>110.7</v>
      </c>
      <c r="D19" s="250">
        <v>97.2</v>
      </c>
      <c r="E19" s="250">
        <v>7075.8</v>
      </c>
      <c r="F19" s="250">
        <v>105.3</v>
      </c>
      <c r="G19" s="250">
        <v>100.1</v>
      </c>
    </row>
    <row r="20" spans="1:7" s="232" customFormat="1" ht="14.4" customHeight="1" x14ac:dyDescent="0.25">
      <c r="A20" s="24" t="s">
        <v>131</v>
      </c>
      <c r="B20" s="249">
        <v>17825.400000000001</v>
      </c>
      <c r="C20" s="250">
        <v>96.7</v>
      </c>
      <c r="D20" s="250">
        <v>97.3</v>
      </c>
      <c r="E20" s="250">
        <v>20126.2</v>
      </c>
      <c r="F20" s="250">
        <v>96.6</v>
      </c>
      <c r="G20" s="250">
        <v>99.9</v>
      </c>
    </row>
    <row r="21" spans="1:7" ht="14.4" customHeight="1" x14ac:dyDescent="0.25">
      <c r="A21" s="16" t="s">
        <v>64</v>
      </c>
      <c r="B21" s="249">
        <v>6498.9</v>
      </c>
      <c r="C21" s="250">
        <v>98.7</v>
      </c>
      <c r="D21" s="250">
        <v>120.4</v>
      </c>
      <c r="E21" s="250">
        <v>7083.5</v>
      </c>
      <c r="F21" s="250">
        <v>100.1</v>
      </c>
      <c r="G21" s="250">
        <v>120.7</v>
      </c>
    </row>
    <row r="22" spans="1:7" ht="14.4" customHeight="1" x14ac:dyDescent="0.25">
      <c r="A22" s="16" t="s">
        <v>65</v>
      </c>
      <c r="B22" s="249">
        <v>6052.6</v>
      </c>
      <c r="C22" s="250">
        <v>92.1</v>
      </c>
      <c r="D22" s="250">
        <v>108.3</v>
      </c>
      <c r="E22" s="250">
        <v>6734</v>
      </c>
      <c r="F22" s="250">
        <v>95</v>
      </c>
      <c r="G22" s="250">
        <v>114.8</v>
      </c>
    </row>
    <row r="23" spans="1:7" ht="14.4" customHeight="1" x14ac:dyDescent="0.25">
      <c r="A23" s="16" t="s">
        <v>66</v>
      </c>
      <c r="B23" s="249">
        <v>5605.3</v>
      </c>
      <c r="C23" s="250">
        <v>93.2</v>
      </c>
      <c r="D23" s="250">
        <v>95.1</v>
      </c>
      <c r="E23" s="250">
        <v>6113</v>
      </c>
      <c r="F23" s="250">
        <v>90.6</v>
      </c>
      <c r="G23" s="250">
        <v>103.5</v>
      </c>
    </row>
    <row r="24" spans="1:7" s="232" customFormat="1" ht="14.4" customHeight="1" x14ac:dyDescent="0.25">
      <c r="A24" s="24" t="s">
        <v>132</v>
      </c>
      <c r="B24" s="249">
        <v>18156.699999999997</v>
      </c>
      <c r="C24" s="250">
        <v>99.6</v>
      </c>
      <c r="D24" s="250">
        <v>107.6</v>
      </c>
      <c r="E24" s="250">
        <v>19930.600000000002</v>
      </c>
      <c r="F24" s="250">
        <v>98.3</v>
      </c>
      <c r="G24" s="250">
        <v>112.9</v>
      </c>
    </row>
    <row r="25" spans="1:7" ht="14.4" customHeight="1" x14ac:dyDescent="0.25">
      <c r="A25" s="24" t="s">
        <v>67</v>
      </c>
      <c r="B25" s="249">
        <v>35982.1</v>
      </c>
      <c r="C25" s="250"/>
      <c r="D25" s="250">
        <v>102.3</v>
      </c>
      <c r="E25" s="250">
        <v>40056.800000000003</v>
      </c>
      <c r="F25" s="250"/>
      <c r="G25" s="250">
        <v>106</v>
      </c>
    </row>
    <row r="26" spans="1:7" ht="14.4" customHeight="1" x14ac:dyDescent="0.25">
      <c r="A26" s="16" t="s">
        <v>68</v>
      </c>
      <c r="B26" s="249">
        <v>5479.3</v>
      </c>
      <c r="C26" s="250">
        <v>98</v>
      </c>
      <c r="D26" s="250">
        <v>93</v>
      </c>
      <c r="E26" s="250">
        <v>6025.3</v>
      </c>
      <c r="F26" s="250">
        <v>98.5</v>
      </c>
      <c r="G26" s="250">
        <v>102.6</v>
      </c>
    </row>
    <row r="27" spans="1:7" ht="14.4" customHeight="1" x14ac:dyDescent="0.25">
      <c r="A27" s="16" t="s">
        <v>41</v>
      </c>
      <c r="B27" s="249">
        <v>5755.4</v>
      </c>
      <c r="C27" s="250">
        <v>105.9</v>
      </c>
      <c r="D27" s="250">
        <v>99.4</v>
      </c>
      <c r="E27" s="250">
        <v>6402.1</v>
      </c>
      <c r="F27" s="250">
        <v>104.6</v>
      </c>
      <c r="G27" s="250">
        <v>105.1</v>
      </c>
    </row>
    <row r="28" spans="1:7" ht="14.4" customHeight="1" x14ac:dyDescent="0.25">
      <c r="A28" s="16" t="s">
        <v>69</v>
      </c>
      <c r="B28" s="249">
        <v>6439.1</v>
      </c>
      <c r="C28" s="250">
        <v>111.4</v>
      </c>
      <c r="D28" s="250">
        <v>108.1</v>
      </c>
      <c r="E28" s="250">
        <v>7150.4</v>
      </c>
      <c r="F28" s="250">
        <v>111</v>
      </c>
      <c r="G28" s="250">
        <v>109.8</v>
      </c>
    </row>
    <row r="29" spans="1:7" s="232" customFormat="1" ht="14.4" customHeight="1" x14ac:dyDescent="0.25">
      <c r="A29" s="24" t="s">
        <v>133</v>
      </c>
      <c r="B29" s="249">
        <v>17673.900000000001</v>
      </c>
      <c r="C29" s="250">
        <v>98</v>
      </c>
      <c r="D29" s="250">
        <v>100.2</v>
      </c>
      <c r="E29" s="250">
        <v>19577.799999999996</v>
      </c>
      <c r="F29" s="250">
        <v>96.8</v>
      </c>
      <c r="G29" s="250">
        <v>105.9</v>
      </c>
    </row>
    <row r="30" spans="1:7" ht="14.4" customHeight="1" x14ac:dyDescent="0.25">
      <c r="A30" s="24" t="s">
        <v>70</v>
      </c>
      <c r="B30" s="249">
        <v>53656</v>
      </c>
      <c r="C30" s="250"/>
      <c r="D30" s="250">
        <v>101.6</v>
      </c>
      <c r="E30" s="250">
        <v>59634.6</v>
      </c>
      <c r="F30" s="250"/>
      <c r="G30" s="250">
        <v>106</v>
      </c>
    </row>
    <row r="31" spans="1:7" ht="14.4" customHeight="1" x14ac:dyDescent="0.25">
      <c r="A31" s="16" t="s">
        <v>71</v>
      </c>
      <c r="B31" s="249">
        <v>6968.7</v>
      </c>
      <c r="C31" s="250">
        <v>105.8</v>
      </c>
      <c r="D31" s="250">
        <v>109</v>
      </c>
      <c r="E31" s="250">
        <v>7652.7</v>
      </c>
      <c r="F31" s="250">
        <v>106.5</v>
      </c>
      <c r="G31" s="250">
        <v>116.3</v>
      </c>
    </row>
    <row r="32" spans="1:7" ht="14.4" customHeight="1" x14ac:dyDescent="0.25">
      <c r="A32" s="16" t="s">
        <v>72</v>
      </c>
      <c r="B32" s="249">
        <v>7078.2</v>
      </c>
      <c r="C32" s="250">
        <v>100.2</v>
      </c>
      <c r="D32" s="250">
        <v>107.3</v>
      </c>
      <c r="E32" s="250">
        <v>7663.2</v>
      </c>
      <c r="F32" s="250">
        <v>98.9</v>
      </c>
      <c r="G32" s="250">
        <v>113.7</v>
      </c>
    </row>
    <row r="33" spans="1:7" ht="14.4" customHeight="1" x14ac:dyDescent="0.25">
      <c r="A33" s="16" t="s">
        <v>73</v>
      </c>
      <c r="B33" s="249">
        <v>8826.9</v>
      </c>
      <c r="C33" s="250">
        <v>124.7</v>
      </c>
      <c r="D33" s="250">
        <v>119.6</v>
      </c>
      <c r="E33" s="250">
        <v>9933.1</v>
      </c>
      <c r="F33" s="250">
        <v>130</v>
      </c>
      <c r="G33" s="250">
        <v>108.2</v>
      </c>
    </row>
    <row r="34" spans="1:7" s="232" customFormat="1" ht="14.4" customHeight="1" x14ac:dyDescent="0.25">
      <c r="A34" s="24" t="s">
        <v>134</v>
      </c>
      <c r="B34" s="249">
        <v>22873.800000000003</v>
      </c>
      <c r="C34" s="250">
        <v>125.4</v>
      </c>
      <c r="D34" s="250">
        <v>112.3</v>
      </c>
      <c r="E34" s="250">
        <v>25249.000000000007</v>
      </c>
      <c r="F34" s="250">
        <v>126.2</v>
      </c>
      <c r="G34" s="250">
        <v>112.2</v>
      </c>
    </row>
    <row r="35" spans="1:7" ht="14.4" customHeight="1" x14ac:dyDescent="0.25">
      <c r="A35" s="299" t="s">
        <v>74</v>
      </c>
      <c r="B35" s="251">
        <v>76529.8</v>
      </c>
      <c r="C35" s="252"/>
      <c r="D35" s="252">
        <v>104.6</v>
      </c>
      <c r="E35" s="252">
        <v>84883.6</v>
      </c>
      <c r="F35" s="252"/>
      <c r="G35" s="252">
        <v>107.8</v>
      </c>
    </row>
    <row r="36" spans="1:7" x14ac:dyDescent="0.25">
      <c r="B36" s="116"/>
      <c r="C36" s="116"/>
      <c r="D36" s="116"/>
      <c r="E36" s="116"/>
      <c r="F36" s="116"/>
      <c r="G36" s="116"/>
    </row>
    <row r="37" spans="1:7" x14ac:dyDescent="0.25">
      <c r="A37" s="253"/>
      <c r="B37" s="116"/>
      <c r="C37" s="116"/>
      <c r="D37" s="116"/>
      <c r="E37" s="116"/>
      <c r="F37" s="116"/>
      <c r="G37" s="116"/>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Header>&amp;C&amp;"Arial,полужирный"&amp;K00-049РЫНКИ ТОВАРОВ И УСЛУГ</oddHeader>
    <oddFooter>&amp;C&amp;"Arial,курсив"&amp;K00-037Социально-экономическое положение Ямало-Ненецкого автономного округа 06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Layout" zoomScaleNormal="100" workbookViewId="0">
      <selection activeCell="C46" sqref="C46:C48"/>
    </sheetView>
  </sheetViews>
  <sheetFormatPr defaultRowHeight="13.2" x14ac:dyDescent="0.25"/>
  <cols>
    <col min="1" max="1" width="27" customWidth="1"/>
    <col min="2" max="4" width="20.5546875" customWidth="1"/>
  </cols>
  <sheetData>
    <row r="1" spans="1:4" ht="13.8" x14ac:dyDescent="0.25">
      <c r="A1" s="622" t="s">
        <v>149</v>
      </c>
      <c r="B1" s="622"/>
      <c r="C1" s="622"/>
      <c r="D1" s="622"/>
    </row>
    <row r="2" spans="1:4" ht="13.2" customHeight="1" x14ac:dyDescent="0.25">
      <c r="C2" s="116"/>
    </row>
    <row r="3" spans="1:4" ht="13.8" x14ac:dyDescent="0.25">
      <c r="A3" s="599" t="s">
        <v>150</v>
      </c>
      <c r="B3" s="599"/>
      <c r="C3" s="599"/>
      <c r="D3" s="599"/>
    </row>
    <row r="4" spans="1:4" ht="13.95" customHeight="1" x14ac:dyDescent="0.25">
      <c r="A4" s="407"/>
      <c r="B4" s="19"/>
      <c r="C4" s="19"/>
      <c r="D4" s="19"/>
    </row>
    <row r="5" spans="1:4" x14ac:dyDescent="0.25">
      <c r="A5" s="404"/>
      <c r="B5" s="411" t="s">
        <v>127</v>
      </c>
      <c r="C5" s="409" t="s">
        <v>57</v>
      </c>
      <c r="D5" s="410"/>
    </row>
    <row r="6" spans="1:4" ht="38.25" customHeight="1" x14ac:dyDescent="0.25">
      <c r="A6" s="405"/>
      <c r="B6" s="406"/>
      <c r="C6" s="406" t="s">
        <v>58</v>
      </c>
      <c r="D6" s="15" t="s">
        <v>59</v>
      </c>
    </row>
    <row r="7" spans="1:4" ht="16.2" customHeight="1" x14ac:dyDescent="0.25">
      <c r="A7" s="24" t="s">
        <v>542</v>
      </c>
      <c r="B7" s="51"/>
      <c r="C7" s="24"/>
      <c r="D7" s="91"/>
    </row>
    <row r="8" spans="1:4" ht="16.2" customHeight="1" x14ac:dyDescent="0.25">
      <c r="A8" s="16" t="s">
        <v>60</v>
      </c>
      <c r="B8" s="43">
        <v>4262.8999999999996</v>
      </c>
      <c r="C8" s="43">
        <v>107.7</v>
      </c>
      <c r="D8" s="44">
        <v>112.9</v>
      </c>
    </row>
    <row r="9" spans="1:4" ht="16.2" customHeight="1" x14ac:dyDescent="0.25">
      <c r="A9" s="16" t="s">
        <v>61</v>
      </c>
      <c r="B9" s="43">
        <v>4364.5</v>
      </c>
      <c r="C9" s="43">
        <v>105.5</v>
      </c>
      <c r="D9" s="44">
        <v>108.8</v>
      </c>
    </row>
    <row r="10" spans="1:4" ht="16.2" customHeight="1" x14ac:dyDescent="0.25">
      <c r="A10" s="16" t="s">
        <v>62</v>
      </c>
      <c r="B10" s="43">
        <v>4716.3999999999996</v>
      </c>
      <c r="C10" s="43">
        <v>109.4</v>
      </c>
      <c r="D10" s="44">
        <v>101.8</v>
      </c>
    </row>
    <row r="11" spans="1:4" ht="16.2" customHeight="1" x14ac:dyDescent="0.25">
      <c r="A11" s="24" t="s">
        <v>131</v>
      </c>
      <c r="B11" s="43">
        <v>13343.8</v>
      </c>
      <c r="C11" s="43">
        <v>103</v>
      </c>
      <c r="D11" s="44">
        <v>107.5</v>
      </c>
    </row>
    <row r="12" spans="1:4" ht="16.2" customHeight="1" x14ac:dyDescent="0.25">
      <c r="A12" s="16" t="s">
        <v>64</v>
      </c>
      <c r="B12" s="310">
        <v>4915.7</v>
      </c>
      <c r="C12" s="310">
        <v>100</v>
      </c>
      <c r="D12" s="311">
        <v>96.1</v>
      </c>
    </row>
    <row r="13" spans="1:4" ht="16.2" customHeight="1" x14ac:dyDescent="0.25">
      <c r="A13" s="95" t="s">
        <v>636</v>
      </c>
      <c r="B13" s="43">
        <v>4927.8999999999996</v>
      </c>
      <c r="C13" s="310">
        <v>101</v>
      </c>
      <c r="D13" s="311">
        <v>105.3</v>
      </c>
    </row>
    <row r="14" spans="1:4" ht="16.2" customHeight="1" x14ac:dyDescent="0.25">
      <c r="A14" s="16" t="s">
        <v>66</v>
      </c>
      <c r="B14" s="43">
        <v>4449.3999999999996</v>
      </c>
      <c r="C14" s="310">
        <v>91</v>
      </c>
      <c r="D14" s="311">
        <v>91.4</v>
      </c>
    </row>
    <row r="15" spans="1:4" ht="16.2" customHeight="1" x14ac:dyDescent="0.25">
      <c r="A15" s="24" t="s">
        <v>132</v>
      </c>
      <c r="B15" s="43">
        <v>14293</v>
      </c>
      <c r="C15" s="310">
        <v>101.3</v>
      </c>
      <c r="D15" s="311">
        <v>97.5</v>
      </c>
    </row>
    <row r="16" spans="1:4" ht="16.2" customHeight="1" x14ac:dyDescent="0.25">
      <c r="A16" s="24" t="s">
        <v>67</v>
      </c>
      <c r="B16" s="43">
        <v>27636.799999999999</v>
      </c>
      <c r="C16" s="310"/>
      <c r="D16" s="311">
        <v>102.1</v>
      </c>
    </row>
    <row r="17" spans="1:4" ht="16.2" customHeight="1" x14ac:dyDescent="0.25">
      <c r="A17" s="24" t="s">
        <v>42</v>
      </c>
      <c r="B17" s="43"/>
      <c r="C17" s="43"/>
      <c r="D17" s="44"/>
    </row>
    <row r="18" spans="1:4" ht="16.2" customHeight="1" x14ac:dyDescent="0.25">
      <c r="A18" s="16" t="s">
        <v>60</v>
      </c>
      <c r="B18" s="43">
        <v>3658.2</v>
      </c>
      <c r="C18" s="184">
        <v>83</v>
      </c>
      <c r="D18" s="44">
        <v>87.4</v>
      </c>
    </row>
    <row r="19" spans="1:4" ht="16.2" customHeight="1" x14ac:dyDescent="0.25">
      <c r="A19" s="16" t="s">
        <v>61</v>
      </c>
      <c r="B19" s="43">
        <v>3921.5</v>
      </c>
      <c r="C19" s="43">
        <v>105.8</v>
      </c>
      <c r="D19" s="44">
        <v>86.1</v>
      </c>
    </row>
    <row r="20" spans="1:4" ht="16.2" customHeight="1" x14ac:dyDescent="0.25">
      <c r="A20" s="16" t="s">
        <v>62</v>
      </c>
      <c r="B20" s="43">
        <v>4510.7</v>
      </c>
      <c r="C20" s="43">
        <v>114.8</v>
      </c>
      <c r="D20" s="44">
        <v>114</v>
      </c>
    </row>
    <row r="21" spans="1:4" ht="16.2" customHeight="1" x14ac:dyDescent="0.25">
      <c r="A21" s="24" t="s">
        <v>131</v>
      </c>
      <c r="B21" s="43">
        <v>12090.3</v>
      </c>
      <c r="C21" s="184">
        <v>94</v>
      </c>
      <c r="D21" s="44">
        <v>95.3</v>
      </c>
    </row>
    <row r="22" spans="1:4" ht="16.2" customHeight="1" x14ac:dyDescent="0.25">
      <c r="A22" s="16" t="s">
        <v>64</v>
      </c>
      <c r="B22" s="43">
        <v>4682.8999999999996</v>
      </c>
      <c r="C22" s="43">
        <v>104.4</v>
      </c>
      <c r="D22" s="44">
        <v>196.7</v>
      </c>
    </row>
    <row r="23" spans="1:4" ht="16.2" customHeight="1" x14ac:dyDescent="0.25">
      <c r="A23" s="16" t="s">
        <v>65</v>
      </c>
      <c r="B23" s="43">
        <v>4397.3999999999996</v>
      </c>
      <c r="C23" s="43">
        <v>92</v>
      </c>
      <c r="D23" s="44">
        <v>147.1</v>
      </c>
    </row>
    <row r="24" spans="1:4" ht="16.2" customHeight="1" x14ac:dyDescent="0.25">
      <c r="A24" s="16" t="s">
        <v>66</v>
      </c>
      <c r="B24" s="43">
        <v>4436.3999999999996</v>
      </c>
      <c r="C24" s="43">
        <v>105.3</v>
      </c>
      <c r="D24" s="44">
        <v>129.69999999999999</v>
      </c>
    </row>
    <row r="25" spans="1:4" ht="16.2" customHeight="1" x14ac:dyDescent="0.25">
      <c r="A25" s="24" t="s">
        <v>132</v>
      </c>
      <c r="B25" s="43">
        <v>13516.7</v>
      </c>
      <c r="C25" s="43">
        <v>111.4</v>
      </c>
      <c r="D25" s="44">
        <v>153.69999999999999</v>
      </c>
    </row>
    <row r="26" spans="1:4" ht="16.2" customHeight="1" x14ac:dyDescent="0.25">
      <c r="A26" s="24" t="s">
        <v>67</v>
      </c>
      <c r="B26" s="43">
        <v>25607</v>
      </c>
      <c r="C26" s="43"/>
      <c r="D26" s="44">
        <v>119.5</v>
      </c>
    </row>
    <row r="27" spans="1:4" ht="16.2" customHeight="1" x14ac:dyDescent="0.25">
      <c r="A27" s="18" t="s">
        <v>68</v>
      </c>
      <c r="B27" s="43">
        <v>4264.7</v>
      </c>
      <c r="C27" s="43">
        <v>96.3</v>
      </c>
      <c r="D27" s="44">
        <v>118.2</v>
      </c>
    </row>
    <row r="28" spans="1:4" ht="16.2" customHeight="1" x14ac:dyDescent="0.25">
      <c r="A28" s="16" t="s">
        <v>41</v>
      </c>
      <c r="B28" s="43">
        <v>4128.8</v>
      </c>
      <c r="C28" s="43">
        <v>98.2</v>
      </c>
      <c r="D28" s="44">
        <v>110.3</v>
      </c>
    </row>
    <row r="29" spans="1:4" ht="16.2" customHeight="1" x14ac:dyDescent="0.25">
      <c r="A29" s="16" t="s">
        <v>69</v>
      </c>
      <c r="B29" s="43">
        <v>4246.2</v>
      </c>
      <c r="C29" s="43">
        <v>103.4</v>
      </c>
      <c r="D29" s="44">
        <v>102.7</v>
      </c>
    </row>
    <row r="30" spans="1:4" ht="16.2" customHeight="1" x14ac:dyDescent="0.25">
      <c r="A30" s="24" t="s">
        <v>133</v>
      </c>
      <c r="B30" s="43">
        <v>12639.8</v>
      </c>
      <c r="C30" s="43">
        <v>96.9</v>
      </c>
      <c r="D30" s="44">
        <v>110.1</v>
      </c>
    </row>
    <row r="31" spans="1:4" ht="16.2" customHeight="1" x14ac:dyDescent="0.25">
      <c r="A31" s="24" t="s">
        <v>70</v>
      </c>
      <c r="B31" s="43">
        <v>38246.800000000003</v>
      </c>
      <c r="C31" s="43"/>
      <c r="D31" s="44">
        <v>116.1</v>
      </c>
    </row>
    <row r="32" spans="1:4" ht="16.2" customHeight="1" x14ac:dyDescent="0.25">
      <c r="A32" s="16" t="s">
        <v>71</v>
      </c>
      <c r="B32" s="43">
        <v>4279.1000000000004</v>
      </c>
      <c r="C32" s="43">
        <v>101.3</v>
      </c>
      <c r="D32" s="44">
        <v>107.6</v>
      </c>
    </row>
    <row r="33" spans="1:4" ht="16.2" customHeight="1" x14ac:dyDescent="0.25">
      <c r="A33" s="18" t="s">
        <v>72</v>
      </c>
      <c r="B33" s="43">
        <v>4198.2</v>
      </c>
      <c r="C33" s="43">
        <v>97.5</v>
      </c>
      <c r="D33" s="44">
        <v>98.2</v>
      </c>
    </row>
    <row r="34" spans="1:4" ht="16.2" customHeight="1" x14ac:dyDescent="0.25">
      <c r="A34" s="18" t="s">
        <v>73</v>
      </c>
      <c r="B34" s="43">
        <v>4196.8999999999996</v>
      </c>
      <c r="C34" s="43">
        <v>92.6</v>
      </c>
      <c r="D34" s="44">
        <v>88.5</v>
      </c>
    </row>
    <row r="35" spans="1:4" ht="16.2" customHeight="1" x14ac:dyDescent="0.25">
      <c r="A35" s="24" t="s">
        <v>134</v>
      </c>
      <c r="B35" s="43">
        <v>12674.3</v>
      </c>
      <c r="C35" s="43">
        <v>97.5</v>
      </c>
      <c r="D35" s="44">
        <v>97.1</v>
      </c>
    </row>
    <row r="36" spans="1:4" ht="16.2" customHeight="1" x14ac:dyDescent="0.25">
      <c r="A36" s="408" t="s">
        <v>74</v>
      </c>
      <c r="B36" s="46">
        <v>50921.1</v>
      </c>
      <c r="C36" s="46"/>
      <c r="D36" s="45">
        <v>110.4</v>
      </c>
    </row>
    <row r="37" spans="1:4" ht="16.2" customHeight="1" x14ac:dyDescent="0.25">
      <c r="A37" s="172"/>
      <c r="B37" s="355"/>
      <c r="C37" s="355"/>
      <c r="D37" s="355"/>
    </row>
    <row r="38" spans="1:4" ht="13.8" x14ac:dyDescent="0.25">
      <c r="A38" s="183" t="s">
        <v>637</v>
      </c>
    </row>
  </sheetData>
  <mergeCells count="2">
    <mergeCell ref="A3:D3"/>
    <mergeCell ref="A1:D1"/>
  </mergeCells>
  <pageMargins left="0.7" right="0.7" top="0.75" bottom="0.75" header="0.3" footer="0.3"/>
  <pageSetup paperSize="9" orientation="portrait" r:id="rId1"/>
  <headerFooter>
    <oddHeader>&amp;C&amp;"Arial,полужирный"&amp;K00-049РЫНКИ ТОВАРОВ И УСЛУГ</oddHeader>
    <oddFooter>&amp;C&amp;"Arial,курсив"&amp;K00-035Социально-экономическое положение Ямало-Ненецкого автономного округа 06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WhiteSpace="0" zoomScaleNormal="100" workbookViewId="0">
      <selection activeCell="E41" sqref="E41"/>
    </sheetView>
  </sheetViews>
  <sheetFormatPr defaultRowHeight="13.2" x14ac:dyDescent="0.25"/>
  <cols>
    <col min="1" max="1" width="21.33203125" customWidth="1"/>
    <col min="2" max="5" width="16.6640625" customWidth="1"/>
  </cols>
  <sheetData>
    <row r="1" spans="1:5" ht="13.8" x14ac:dyDescent="0.25">
      <c r="A1" s="597" t="s">
        <v>463</v>
      </c>
      <c r="B1" s="597"/>
      <c r="C1" s="597"/>
      <c r="D1" s="597"/>
      <c r="E1" s="597"/>
    </row>
    <row r="3" spans="1:5" ht="13.8" x14ac:dyDescent="0.25">
      <c r="A3" s="597" t="s">
        <v>151</v>
      </c>
      <c r="B3" s="597"/>
      <c r="C3" s="597"/>
      <c r="D3" s="597"/>
      <c r="E3" s="597"/>
    </row>
    <row r="5" spans="1:5" ht="13.8" x14ac:dyDescent="0.25">
      <c r="A5" s="608" t="s">
        <v>470</v>
      </c>
      <c r="B5" s="608"/>
      <c r="C5" s="608"/>
      <c r="D5" s="608"/>
      <c r="E5" s="608"/>
    </row>
    <row r="6" spans="1:5" ht="13.2" customHeight="1" x14ac:dyDescent="0.2">
      <c r="A6" s="53"/>
      <c r="B6" s="19"/>
      <c r="C6" s="19"/>
      <c r="D6" s="19"/>
      <c r="E6" s="19"/>
    </row>
    <row r="7" spans="1:5" x14ac:dyDescent="0.25">
      <c r="A7" s="624" t="s">
        <v>152</v>
      </c>
      <c r="B7" s="624"/>
      <c r="C7" s="624"/>
      <c r="D7" s="624"/>
      <c r="E7" s="624"/>
    </row>
    <row r="8" spans="1:5" x14ac:dyDescent="0.25">
      <c r="A8" s="292"/>
      <c r="B8" s="64" t="s">
        <v>324</v>
      </c>
      <c r="C8" s="600" t="s">
        <v>153</v>
      </c>
      <c r="D8" s="623"/>
      <c r="E8" s="601"/>
    </row>
    <row r="9" spans="1:5" ht="26.4" x14ac:dyDescent="0.25">
      <c r="A9" s="293"/>
      <c r="B9" s="34" t="s">
        <v>323</v>
      </c>
      <c r="C9" s="34" t="s">
        <v>156</v>
      </c>
      <c r="D9" s="34" t="s">
        <v>155</v>
      </c>
      <c r="E9" s="282" t="s">
        <v>154</v>
      </c>
    </row>
    <row r="10" spans="1:5" ht="13.2" customHeight="1" x14ac:dyDescent="0.25">
      <c r="A10" s="338" t="s">
        <v>542</v>
      </c>
      <c r="B10" s="93"/>
      <c r="C10" s="445"/>
      <c r="D10" s="445"/>
      <c r="E10" s="90"/>
    </row>
    <row r="11" spans="1:5" x14ac:dyDescent="0.25">
      <c r="A11" s="16" t="s">
        <v>60</v>
      </c>
      <c r="B11" s="76">
        <v>100.1</v>
      </c>
      <c r="C11" s="76">
        <v>101.2</v>
      </c>
      <c r="D11" s="77">
        <v>100.8</v>
      </c>
      <c r="E11" s="77">
        <v>97.7</v>
      </c>
    </row>
    <row r="12" spans="1:5" x14ac:dyDescent="0.25">
      <c r="A12" s="16" t="s">
        <v>61</v>
      </c>
      <c r="B12" s="76">
        <v>100.8</v>
      </c>
      <c r="C12" s="76">
        <v>101.5</v>
      </c>
      <c r="D12" s="77">
        <v>100.1</v>
      </c>
      <c r="E12" s="77">
        <v>101</v>
      </c>
    </row>
    <row r="13" spans="1:5" x14ac:dyDescent="0.25">
      <c r="A13" s="16" t="s">
        <v>62</v>
      </c>
      <c r="B13" s="42">
        <v>108</v>
      </c>
      <c r="C13" s="42">
        <v>105.1</v>
      </c>
      <c r="D13" s="39">
        <v>112.6</v>
      </c>
      <c r="E13" s="39">
        <v>104.1</v>
      </c>
    </row>
    <row r="14" spans="1:5" x14ac:dyDescent="0.25">
      <c r="A14" s="24" t="s">
        <v>131</v>
      </c>
      <c r="B14" s="42">
        <v>104.5</v>
      </c>
      <c r="C14" s="42">
        <v>104.4</v>
      </c>
      <c r="D14" s="39">
        <v>105.3</v>
      </c>
      <c r="E14" s="39">
        <v>103.1</v>
      </c>
    </row>
    <row r="15" spans="1:5" x14ac:dyDescent="0.25">
      <c r="A15" s="16" t="s">
        <v>64</v>
      </c>
      <c r="B15" s="42">
        <v>100.3</v>
      </c>
      <c r="C15" s="42">
        <v>101.8</v>
      </c>
      <c r="D15" s="39">
        <v>98.5</v>
      </c>
      <c r="E15" s="39">
        <v>101.8</v>
      </c>
    </row>
    <row r="16" spans="1:5" x14ac:dyDescent="0.25">
      <c r="A16" s="16" t="s">
        <v>65</v>
      </c>
      <c r="B16" s="216">
        <v>99.9</v>
      </c>
      <c r="C16" s="216">
        <v>100.9</v>
      </c>
      <c r="D16" s="161">
        <v>99.3</v>
      </c>
      <c r="E16" s="161">
        <v>99.8</v>
      </c>
    </row>
    <row r="17" spans="1:5" x14ac:dyDescent="0.25">
      <c r="A17" s="16" t="s">
        <v>66</v>
      </c>
      <c r="B17" s="352">
        <v>99.1</v>
      </c>
      <c r="C17" s="352">
        <v>98.6</v>
      </c>
      <c r="D17" s="201">
        <v>99.1</v>
      </c>
      <c r="E17" s="201">
        <v>99.8</v>
      </c>
    </row>
    <row r="18" spans="1:5" x14ac:dyDescent="0.25">
      <c r="A18" s="24" t="s">
        <v>132</v>
      </c>
      <c r="B18" s="352">
        <v>105.4</v>
      </c>
      <c r="C18" s="352">
        <v>105.8</v>
      </c>
      <c r="D18" s="201">
        <v>105.7</v>
      </c>
      <c r="E18" s="201">
        <v>104.6</v>
      </c>
    </row>
    <row r="19" spans="1:5" ht="13.2" customHeight="1" x14ac:dyDescent="0.25">
      <c r="A19" s="24" t="s">
        <v>42</v>
      </c>
      <c r="B19" s="42"/>
      <c r="C19" s="42"/>
      <c r="D19" s="39"/>
      <c r="E19" s="39"/>
    </row>
    <row r="20" spans="1:5" x14ac:dyDescent="0.25">
      <c r="A20" s="16" t="s">
        <v>60</v>
      </c>
      <c r="B20" s="42">
        <v>100.5</v>
      </c>
      <c r="C20" s="42">
        <v>101.1</v>
      </c>
      <c r="D20" s="39">
        <v>100.6</v>
      </c>
      <c r="E20" s="39">
        <v>99.6</v>
      </c>
    </row>
    <row r="21" spans="1:5" x14ac:dyDescent="0.25">
      <c r="A21" s="16" t="s">
        <v>61</v>
      </c>
      <c r="B21" s="42">
        <v>101.2</v>
      </c>
      <c r="C21" s="42">
        <v>101.4</v>
      </c>
      <c r="D21" s="39">
        <v>100.8</v>
      </c>
      <c r="E21" s="39">
        <v>101.6</v>
      </c>
    </row>
    <row r="22" spans="1:5" x14ac:dyDescent="0.25">
      <c r="A22" s="16" t="s">
        <v>62</v>
      </c>
      <c r="B22" s="42">
        <v>100.4</v>
      </c>
      <c r="C22" s="42">
        <v>100.6</v>
      </c>
      <c r="D22" s="39">
        <v>100.6</v>
      </c>
      <c r="E22" s="39">
        <v>99.9</v>
      </c>
    </row>
    <row r="23" spans="1:5" x14ac:dyDescent="0.25">
      <c r="A23" s="24" t="s">
        <v>131</v>
      </c>
      <c r="B23" s="42">
        <v>102.4</v>
      </c>
      <c r="C23" s="42">
        <v>103.5</v>
      </c>
      <c r="D23" s="39">
        <v>101.4</v>
      </c>
      <c r="E23" s="39">
        <v>102.2</v>
      </c>
    </row>
    <row r="24" spans="1:5" x14ac:dyDescent="0.25">
      <c r="A24" s="16" t="s">
        <v>64</v>
      </c>
      <c r="B24" s="42">
        <v>100.2</v>
      </c>
      <c r="C24" s="42">
        <v>100.7</v>
      </c>
      <c r="D24" s="77">
        <v>100</v>
      </c>
      <c r="E24" s="39">
        <v>99.6</v>
      </c>
    </row>
    <row r="25" spans="1:5" x14ac:dyDescent="0.25">
      <c r="A25" s="16" t="s">
        <v>65</v>
      </c>
      <c r="B25" s="42">
        <v>100.8</v>
      </c>
      <c r="C25" s="42">
        <v>101.1</v>
      </c>
      <c r="D25" s="39">
        <v>100.1</v>
      </c>
      <c r="E25" s="39">
        <v>101.4</v>
      </c>
    </row>
    <row r="26" spans="1:5" x14ac:dyDescent="0.25">
      <c r="A26" s="16" t="s">
        <v>66</v>
      </c>
      <c r="B26" s="42">
        <v>99.5</v>
      </c>
      <c r="C26" s="42">
        <v>99.3</v>
      </c>
      <c r="D26" s="39">
        <v>100.3</v>
      </c>
      <c r="E26" s="39">
        <v>98.5</v>
      </c>
    </row>
    <row r="27" spans="1:5" x14ac:dyDescent="0.25">
      <c r="A27" s="24" t="s">
        <v>132</v>
      </c>
      <c r="B27" s="42">
        <v>101.2</v>
      </c>
      <c r="C27" s="42">
        <v>102.1</v>
      </c>
      <c r="D27" s="39">
        <v>100.9</v>
      </c>
      <c r="E27" s="39">
        <v>100.5</v>
      </c>
    </row>
    <row r="28" spans="1:5" x14ac:dyDescent="0.25">
      <c r="A28" s="16" t="s">
        <v>68</v>
      </c>
      <c r="B28" s="42">
        <v>99.9</v>
      </c>
      <c r="C28" s="42">
        <v>99.6</v>
      </c>
      <c r="D28" s="39">
        <v>100.2</v>
      </c>
      <c r="E28" s="77">
        <v>100</v>
      </c>
    </row>
    <row r="29" spans="1:5" x14ac:dyDescent="0.25">
      <c r="A29" s="16" t="s">
        <v>41</v>
      </c>
      <c r="B29" s="42">
        <v>100.2</v>
      </c>
      <c r="C29" s="42">
        <v>99.1</v>
      </c>
      <c r="D29" s="39">
        <v>101.6</v>
      </c>
      <c r="E29" s="39">
        <v>99.6</v>
      </c>
    </row>
    <row r="30" spans="1:5" x14ac:dyDescent="0.25">
      <c r="A30" s="16" t="s">
        <v>69</v>
      </c>
      <c r="B30" s="42">
        <v>100.4</v>
      </c>
      <c r="C30" s="42">
        <v>100.4</v>
      </c>
      <c r="D30" s="39">
        <v>100.6</v>
      </c>
      <c r="E30" s="39">
        <v>100.1</v>
      </c>
    </row>
    <row r="31" spans="1:5" x14ac:dyDescent="0.25">
      <c r="A31" s="24" t="s">
        <v>133</v>
      </c>
      <c r="B31" s="42">
        <v>100.1</v>
      </c>
      <c r="C31" s="42">
        <v>98.9</v>
      </c>
      <c r="D31" s="39">
        <v>101.7</v>
      </c>
      <c r="E31" s="39">
        <v>99.2</v>
      </c>
    </row>
    <row r="32" spans="1:5" x14ac:dyDescent="0.25">
      <c r="A32" s="16" t="s">
        <v>71</v>
      </c>
      <c r="B32" s="42">
        <v>100.9</v>
      </c>
      <c r="C32" s="42">
        <v>102.4</v>
      </c>
      <c r="D32" s="39">
        <v>100.5</v>
      </c>
      <c r="E32" s="39">
        <v>99.7</v>
      </c>
    </row>
    <row r="33" spans="1:5" x14ac:dyDescent="0.25">
      <c r="A33" s="16" t="s">
        <v>72</v>
      </c>
      <c r="B33" s="42">
        <v>101.2</v>
      </c>
      <c r="C33" s="42">
        <v>101.4</v>
      </c>
      <c r="D33" s="39">
        <v>101.2</v>
      </c>
      <c r="E33" s="39">
        <v>100.8</v>
      </c>
    </row>
    <row r="34" spans="1:5" x14ac:dyDescent="0.25">
      <c r="A34" s="135" t="s">
        <v>73</v>
      </c>
      <c r="B34" s="42">
        <v>101.1</v>
      </c>
      <c r="C34" s="76">
        <v>100</v>
      </c>
      <c r="D34" s="42">
        <v>99.8</v>
      </c>
      <c r="E34" s="161">
        <v>104.8</v>
      </c>
    </row>
    <row r="35" spans="1:5" x14ac:dyDescent="0.25">
      <c r="A35" s="145" t="s">
        <v>134</v>
      </c>
      <c r="B35" s="48">
        <v>102.4</v>
      </c>
      <c r="C35" s="48">
        <v>103.3</v>
      </c>
      <c r="D35" s="48">
        <v>102.1</v>
      </c>
      <c r="E35" s="40">
        <v>101.8</v>
      </c>
    </row>
  </sheetData>
  <mergeCells count="5">
    <mergeCell ref="A1:E1"/>
    <mergeCell ref="A3:E3"/>
    <mergeCell ref="C8:E8"/>
    <mergeCell ref="A7:E7"/>
    <mergeCell ref="A5:E5"/>
  </mergeCells>
  <pageMargins left="0.70866141732283472" right="0.70866141732283472" top="0.74803149606299213" bottom="0.74803149606299213" header="0.31496062992125984" footer="0.31496062992125984"/>
  <pageSetup paperSize="9" orientation="portrait" r:id="rId1"/>
  <headerFooter>
    <oddHeader>&amp;CЦЕНЫ</oddHeader>
    <oddFooter>&amp;C&amp;"Arial,курсив"&amp;K00-037Социально-экономическое положение Ямало-Ненецкого автономного округа 06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Layout" zoomScaleNormal="100" workbookViewId="0">
      <selection activeCell="A33" sqref="A33"/>
    </sheetView>
  </sheetViews>
  <sheetFormatPr defaultRowHeight="13.2" x14ac:dyDescent="0.25"/>
  <cols>
    <col min="1" max="1" width="32.109375" customWidth="1"/>
    <col min="2" max="4" width="18.109375" customWidth="1"/>
  </cols>
  <sheetData>
    <row r="1" spans="1:5" ht="27.6" customHeight="1" x14ac:dyDescent="0.25">
      <c r="A1" s="598" t="s">
        <v>157</v>
      </c>
      <c r="B1" s="598"/>
      <c r="C1" s="598"/>
      <c r="D1" s="598"/>
    </row>
    <row r="2" spans="1:5" ht="13.2" customHeight="1" x14ac:dyDescent="0.2">
      <c r="A2" s="49"/>
      <c r="B2" s="19"/>
      <c r="C2" s="19"/>
      <c r="D2" s="19"/>
    </row>
    <row r="3" spans="1:5" x14ac:dyDescent="0.25">
      <c r="A3" s="624" t="s">
        <v>158</v>
      </c>
      <c r="B3" s="624"/>
      <c r="C3" s="624"/>
      <c r="D3" s="624"/>
    </row>
    <row r="4" spans="1:5" ht="12.75" customHeight="1" x14ac:dyDescent="0.25">
      <c r="A4" s="292"/>
      <c r="B4" s="603" t="s">
        <v>628</v>
      </c>
      <c r="C4" s="625"/>
      <c r="D4" s="601"/>
    </row>
    <row r="5" spans="1:5" ht="41.4" customHeight="1" x14ac:dyDescent="0.25">
      <c r="A5" s="293"/>
      <c r="B5" s="35" t="s">
        <v>176</v>
      </c>
      <c r="C5" s="35" t="s">
        <v>579</v>
      </c>
      <c r="D5" s="280" t="s">
        <v>559</v>
      </c>
    </row>
    <row r="6" spans="1:5" x14ac:dyDescent="0.25">
      <c r="A6" s="23" t="s">
        <v>159</v>
      </c>
      <c r="B6" s="516">
        <v>98.6</v>
      </c>
      <c r="C6" s="516">
        <v>109.27</v>
      </c>
      <c r="D6" s="517">
        <v>112.26</v>
      </c>
    </row>
    <row r="7" spans="1:5" ht="26.4" x14ac:dyDescent="0.25">
      <c r="A7" s="135" t="s">
        <v>160</v>
      </c>
      <c r="B7" s="144">
        <v>98.3</v>
      </c>
      <c r="C7" s="144">
        <v>110.1</v>
      </c>
      <c r="D7" s="518">
        <v>113.6</v>
      </c>
    </row>
    <row r="8" spans="1:5" x14ac:dyDescent="0.25">
      <c r="A8" s="136" t="s">
        <v>161</v>
      </c>
      <c r="B8" s="144">
        <v>97.9</v>
      </c>
      <c r="C8" s="144">
        <v>104.9</v>
      </c>
      <c r="D8" s="144">
        <v>112.4</v>
      </c>
    </row>
    <row r="9" spans="1:5" ht="26.4" x14ac:dyDescent="0.25">
      <c r="A9" s="136" t="s">
        <v>162</v>
      </c>
      <c r="B9" s="144">
        <v>98.5</v>
      </c>
      <c r="C9" s="144">
        <v>106.1</v>
      </c>
      <c r="D9" s="144">
        <v>109.9</v>
      </c>
    </row>
    <row r="10" spans="1:5" x14ac:dyDescent="0.25">
      <c r="A10" s="136" t="s">
        <v>163</v>
      </c>
      <c r="B10" s="144">
        <v>100.2</v>
      </c>
      <c r="C10" s="144">
        <v>106.8</v>
      </c>
      <c r="D10" s="144">
        <v>107.4</v>
      </c>
    </row>
    <row r="11" spans="1:5" x14ac:dyDescent="0.25">
      <c r="A11" s="136" t="s">
        <v>164</v>
      </c>
      <c r="B11" s="171">
        <v>103.5</v>
      </c>
      <c r="C11" s="144">
        <v>111.6</v>
      </c>
      <c r="D11" s="144">
        <v>120.6</v>
      </c>
    </row>
    <row r="12" spans="1:5" x14ac:dyDescent="0.25">
      <c r="A12" s="180" t="s">
        <v>165</v>
      </c>
      <c r="B12" s="171">
        <v>98.6</v>
      </c>
      <c r="C12" s="144">
        <v>112.9</v>
      </c>
      <c r="D12" s="144">
        <v>108.8</v>
      </c>
    </row>
    <row r="13" spans="1:5" x14ac:dyDescent="0.25">
      <c r="A13" s="136" t="s">
        <v>166</v>
      </c>
      <c r="B13" s="171">
        <v>99.7</v>
      </c>
      <c r="C13" s="144">
        <v>110.8</v>
      </c>
      <c r="D13" s="144">
        <v>116.8</v>
      </c>
    </row>
    <row r="14" spans="1:5" x14ac:dyDescent="0.25">
      <c r="A14" s="136" t="s">
        <v>167</v>
      </c>
      <c r="B14" s="171">
        <v>99.1</v>
      </c>
      <c r="C14" s="144">
        <v>109.6</v>
      </c>
      <c r="D14" s="144">
        <v>111.5</v>
      </c>
    </row>
    <row r="15" spans="1:5" x14ac:dyDescent="0.25">
      <c r="A15" s="136" t="s">
        <v>168</v>
      </c>
      <c r="B15" s="171">
        <v>95.4</v>
      </c>
      <c r="C15" s="144">
        <v>83.7</v>
      </c>
      <c r="D15" s="144">
        <v>106.5</v>
      </c>
      <c r="E15" s="224"/>
    </row>
    <row r="16" spans="1:5" x14ac:dyDescent="0.25">
      <c r="A16" s="136" t="s">
        <v>169</v>
      </c>
      <c r="B16" s="171">
        <v>91.5</v>
      </c>
      <c r="C16" s="144">
        <v>129.4</v>
      </c>
      <c r="D16" s="144">
        <v>136.1</v>
      </c>
    </row>
    <row r="17" spans="1:4" x14ac:dyDescent="0.25">
      <c r="A17" s="136" t="s">
        <v>170</v>
      </c>
      <c r="B17" s="171">
        <v>101.8</v>
      </c>
      <c r="C17" s="144">
        <v>114.3</v>
      </c>
      <c r="D17" s="144">
        <v>117.7</v>
      </c>
    </row>
    <row r="18" spans="1:4" x14ac:dyDescent="0.25">
      <c r="A18" s="136" t="s">
        <v>171</v>
      </c>
      <c r="B18" s="171">
        <v>101.4</v>
      </c>
      <c r="C18" s="144">
        <v>113.9</v>
      </c>
      <c r="D18" s="144">
        <v>118.3</v>
      </c>
    </row>
    <row r="19" spans="1:4" x14ac:dyDescent="0.25">
      <c r="A19" s="136" t="s">
        <v>172</v>
      </c>
      <c r="B19" s="171">
        <v>97.9</v>
      </c>
      <c r="C19" s="144">
        <v>112.6</v>
      </c>
      <c r="D19" s="144">
        <v>116.1</v>
      </c>
    </row>
    <row r="20" spans="1:4" x14ac:dyDescent="0.25">
      <c r="A20" s="136" t="s">
        <v>173</v>
      </c>
      <c r="B20" s="171">
        <v>98.9</v>
      </c>
      <c r="C20" s="144">
        <v>111.3</v>
      </c>
      <c r="D20" s="144">
        <v>116.8</v>
      </c>
    </row>
    <row r="21" spans="1:4" x14ac:dyDescent="0.25">
      <c r="A21" s="136" t="s">
        <v>174</v>
      </c>
      <c r="B21" s="171">
        <v>91.5</v>
      </c>
      <c r="C21" s="144">
        <v>116</v>
      </c>
      <c r="D21" s="144">
        <v>114</v>
      </c>
    </row>
    <row r="22" spans="1:4" x14ac:dyDescent="0.25">
      <c r="A22" s="137" t="s">
        <v>175</v>
      </c>
      <c r="B22" s="477">
        <v>100.4</v>
      </c>
      <c r="C22" s="477">
        <v>104.7</v>
      </c>
      <c r="D22" s="477">
        <v>104.8</v>
      </c>
    </row>
    <row r="23" spans="1:4" x14ac:dyDescent="0.25">
      <c r="B23" s="116"/>
      <c r="C23" s="116"/>
      <c r="D23" s="116"/>
    </row>
  </sheetData>
  <mergeCells count="3">
    <mergeCell ref="A1:D1"/>
    <mergeCell ref="A3:D3"/>
    <mergeCell ref="B4:D4"/>
  </mergeCells>
  <pageMargins left="0.7" right="0.7" top="0.75" bottom="0.75" header="0.3" footer="0.3"/>
  <pageSetup paperSize="9" orientation="portrait" r:id="rId1"/>
  <headerFooter>
    <oddHeader>&amp;CЦЕНЫ</oddHeader>
    <oddFooter>&amp;C&amp;"Arial,курсив"&amp;K00-036Социально-экономическое положение Ямало-Ненецкого автономного округа 06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Layout" zoomScaleNormal="100" workbookViewId="0">
      <selection activeCell="B45" sqref="B45"/>
    </sheetView>
  </sheetViews>
  <sheetFormatPr defaultColWidth="8.88671875" defaultRowHeight="13.2" x14ac:dyDescent="0.25"/>
  <cols>
    <col min="1" max="1" width="25.5546875" style="19" customWidth="1"/>
    <col min="2" max="3" width="29.33203125" style="87" customWidth="1"/>
    <col min="4" max="16384" width="8.88671875" style="19"/>
  </cols>
  <sheetData>
    <row r="1" spans="1:3" ht="16.2" customHeight="1" x14ac:dyDescent="0.25">
      <c r="A1" s="626" t="s">
        <v>452</v>
      </c>
      <c r="B1" s="626"/>
      <c r="C1" s="626"/>
    </row>
    <row r="2" spans="1:3" ht="13.95" customHeight="1" x14ac:dyDescent="0.25">
      <c r="A2" s="290"/>
      <c r="B2" s="290"/>
      <c r="C2" s="290"/>
    </row>
    <row r="3" spans="1:3" x14ac:dyDescent="0.25">
      <c r="A3" s="71"/>
      <c r="B3" s="86"/>
      <c r="C3" s="96" t="s">
        <v>290</v>
      </c>
    </row>
    <row r="4" spans="1:3" ht="28.95" customHeight="1" x14ac:dyDescent="0.25">
      <c r="A4" s="35"/>
      <c r="B4" s="35" t="s">
        <v>458</v>
      </c>
      <c r="C4" s="34" t="s">
        <v>459</v>
      </c>
    </row>
    <row r="5" spans="1:3" ht="15" customHeight="1" x14ac:dyDescent="0.25">
      <c r="A5" s="94" t="s">
        <v>542</v>
      </c>
      <c r="B5" s="138"/>
      <c r="C5" s="138"/>
    </row>
    <row r="6" spans="1:3" ht="15" customHeight="1" x14ac:dyDescent="0.25">
      <c r="A6" s="95" t="s">
        <v>60</v>
      </c>
      <c r="B6" s="359">
        <v>6641.6</v>
      </c>
      <c r="C6" s="360">
        <v>101.6</v>
      </c>
    </row>
    <row r="7" spans="1:3" ht="15" customHeight="1" x14ac:dyDescent="0.25">
      <c r="A7" s="18" t="s">
        <v>61</v>
      </c>
      <c r="B7" s="361">
        <v>6769.5</v>
      </c>
      <c r="C7" s="361">
        <v>101.9</v>
      </c>
    </row>
    <row r="8" spans="1:3" ht="15" customHeight="1" x14ac:dyDescent="0.25">
      <c r="A8" s="18" t="s">
        <v>62</v>
      </c>
      <c r="B8" s="361">
        <v>7198.3</v>
      </c>
      <c r="C8" s="361">
        <v>106.3</v>
      </c>
    </row>
    <row r="9" spans="1:3" ht="15" customHeight="1" x14ac:dyDescent="0.25">
      <c r="A9" s="18" t="s">
        <v>64</v>
      </c>
      <c r="B9" s="361">
        <v>7598.9</v>
      </c>
      <c r="C9" s="361">
        <v>105.6</v>
      </c>
    </row>
    <row r="10" spans="1:3" ht="15" customHeight="1" x14ac:dyDescent="0.25">
      <c r="A10" s="18" t="s">
        <v>65</v>
      </c>
      <c r="B10" s="361">
        <v>7828.8</v>
      </c>
      <c r="C10" s="362">
        <v>103</v>
      </c>
    </row>
    <row r="11" spans="1:3" ht="15" customHeight="1" x14ac:dyDescent="0.25">
      <c r="A11" s="18" t="s">
        <v>66</v>
      </c>
      <c r="B11" s="362">
        <v>7866.49</v>
      </c>
      <c r="C11" s="362">
        <v>100.48</v>
      </c>
    </row>
    <row r="12" spans="1:3" ht="13.2" customHeight="1" x14ac:dyDescent="0.25">
      <c r="A12" s="94" t="s">
        <v>42</v>
      </c>
      <c r="B12" s="138"/>
      <c r="C12" s="138"/>
    </row>
    <row r="13" spans="1:3" ht="15" customHeight="1" x14ac:dyDescent="0.25">
      <c r="A13" s="18" t="s">
        <v>60</v>
      </c>
      <c r="B13" s="360">
        <v>5734.5</v>
      </c>
      <c r="C13" s="360">
        <v>100.9</v>
      </c>
    </row>
    <row r="14" spans="1:3" ht="15" customHeight="1" x14ac:dyDescent="0.25">
      <c r="A14" s="18" t="s">
        <v>61</v>
      </c>
      <c r="B14" s="360">
        <v>5856.2</v>
      </c>
      <c r="C14" s="360">
        <v>102.1</v>
      </c>
    </row>
    <row r="15" spans="1:3" ht="15" customHeight="1" x14ac:dyDescent="0.25">
      <c r="A15" s="18" t="s">
        <v>62</v>
      </c>
      <c r="B15" s="360">
        <v>6032.3</v>
      </c>
      <c r="C15" s="363">
        <v>103</v>
      </c>
    </row>
    <row r="16" spans="1:3" ht="15" customHeight="1" x14ac:dyDescent="0.25">
      <c r="A16" s="18" t="s">
        <v>64</v>
      </c>
      <c r="B16" s="360">
        <v>6163.2</v>
      </c>
      <c r="C16" s="360">
        <v>102.2</v>
      </c>
    </row>
    <row r="17" spans="1:3" ht="15" customHeight="1" x14ac:dyDescent="0.25">
      <c r="A17" s="18" t="s">
        <v>65</v>
      </c>
      <c r="B17" s="360">
        <v>6568.9</v>
      </c>
      <c r="C17" s="360">
        <v>106.6</v>
      </c>
    </row>
    <row r="18" spans="1:3" ht="15" customHeight="1" x14ac:dyDescent="0.25">
      <c r="A18" s="18" t="s">
        <v>66</v>
      </c>
      <c r="B18" s="360">
        <v>6714.8</v>
      </c>
      <c r="C18" s="360">
        <v>102.2</v>
      </c>
    </row>
    <row r="19" spans="1:3" ht="15" customHeight="1" x14ac:dyDescent="0.25">
      <c r="A19" s="18" t="s">
        <v>68</v>
      </c>
      <c r="B19" s="360">
        <v>6569.4</v>
      </c>
      <c r="C19" s="360">
        <v>97.8</v>
      </c>
    </row>
    <row r="20" spans="1:3" ht="15" customHeight="1" x14ac:dyDescent="0.25">
      <c r="A20" s="18" t="s">
        <v>41</v>
      </c>
      <c r="B20" s="360">
        <v>6328.5</v>
      </c>
      <c r="C20" s="360">
        <v>96.3</v>
      </c>
    </row>
    <row r="21" spans="1:3" ht="15" customHeight="1" x14ac:dyDescent="0.25">
      <c r="A21" s="18" t="s">
        <v>69</v>
      </c>
      <c r="B21" s="360">
        <v>6205.5</v>
      </c>
      <c r="C21" s="360">
        <v>98.1</v>
      </c>
    </row>
    <row r="22" spans="1:3" ht="15" customHeight="1" x14ac:dyDescent="0.25">
      <c r="A22" s="18" t="s">
        <v>71</v>
      </c>
      <c r="B22" s="360">
        <v>6340.8</v>
      </c>
      <c r="C22" s="360">
        <v>102.2</v>
      </c>
    </row>
    <row r="23" spans="1:3" ht="15" customHeight="1" x14ac:dyDescent="0.25">
      <c r="A23" s="18" t="s">
        <v>72</v>
      </c>
      <c r="B23" s="360">
        <v>6528.3</v>
      </c>
      <c r="C23" s="363">
        <v>103</v>
      </c>
    </row>
    <row r="24" spans="1:3" ht="15" customHeight="1" x14ac:dyDescent="0.25">
      <c r="A24" s="79" t="s">
        <v>73</v>
      </c>
      <c r="B24" s="364">
        <v>6556.3</v>
      </c>
      <c r="C24" s="365">
        <v>100.4</v>
      </c>
    </row>
    <row r="25" spans="1:3" ht="13.2" customHeight="1" x14ac:dyDescent="0.2">
      <c r="B25" s="366"/>
      <c r="C25" s="366"/>
    </row>
  </sheetData>
  <mergeCells count="1">
    <mergeCell ref="A1:C1"/>
  </mergeCells>
  <pageMargins left="0.7" right="0.7" top="0.75" bottom="0.75" header="0.3" footer="0.3"/>
  <pageSetup paperSize="9" orientation="portrait" r:id="rId1"/>
  <headerFooter>
    <oddHeader>&amp;CЦЕНЫ</oddHeader>
    <oddFooter>&amp;C&amp;"Arial,курсив"&amp;K00-037Социально-экономическое положение Ямало-Ненецкого автономного округа 06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Layout" zoomScaleNormal="100" workbookViewId="0">
      <selection activeCell="B48" sqref="B48"/>
    </sheetView>
  </sheetViews>
  <sheetFormatPr defaultRowHeight="13.2" x14ac:dyDescent="0.25"/>
  <cols>
    <col min="1" max="1" width="32.44140625" customWidth="1"/>
    <col min="2" max="4" width="18.109375" customWidth="1"/>
    <col min="5" max="5" width="10.33203125" bestFit="1" customWidth="1"/>
  </cols>
  <sheetData>
    <row r="1" spans="1:5" ht="27.6" customHeight="1" x14ac:dyDescent="0.25">
      <c r="A1" s="598" t="s">
        <v>656</v>
      </c>
      <c r="B1" s="598"/>
      <c r="C1" s="598"/>
      <c r="D1" s="598"/>
    </row>
    <row r="2" spans="1:5" ht="13.2" customHeight="1" x14ac:dyDescent="0.25">
      <c r="A2" s="49"/>
      <c r="B2" s="19"/>
      <c r="C2" s="19"/>
    </row>
    <row r="3" spans="1:5" x14ac:dyDescent="0.25">
      <c r="A3" s="602" t="s">
        <v>158</v>
      </c>
      <c r="B3" s="602"/>
      <c r="C3" s="602"/>
      <c r="D3" s="602"/>
    </row>
    <row r="4" spans="1:5" x14ac:dyDescent="0.25">
      <c r="A4" s="292"/>
      <c r="B4" s="603" t="s">
        <v>628</v>
      </c>
      <c r="C4" s="625"/>
      <c r="D4" s="601"/>
    </row>
    <row r="5" spans="1:5" ht="42" customHeight="1" x14ac:dyDescent="0.25">
      <c r="A5" s="293"/>
      <c r="B5" s="35" t="s">
        <v>176</v>
      </c>
      <c r="C5" s="287" t="s">
        <v>579</v>
      </c>
      <c r="D5" s="35" t="s">
        <v>559</v>
      </c>
    </row>
    <row r="6" spans="1:5" ht="14.4" customHeight="1" x14ac:dyDescent="0.25">
      <c r="A6" s="284" t="s">
        <v>177</v>
      </c>
      <c r="B6" s="56">
        <v>99.1</v>
      </c>
      <c r="C6" s="56">
        <v>110.1</v>
      </c>
      <c r="D6" s="56">
        <v>114.3</v>
      </c>
      <c r="E6" s="130"/>
    </row>
    <row r="7" spans="1:5" ht="14.4" customHeight="1" x14ac:dyDescent="0.25">
      <c r="A7" s="27" t="s">
        <v>178</v>
      </c>
      <c r="B7" s="56">
        <v>99.7</v>
      </c>
      <c r="C7" s="56">
        <v>101.7</v>
      </c>
      <c r="D7" s="56">
        <v>103.9</v>
      </c>
      <c r="E7" s="130"/>
    </row>
    <row r="8" spans="1:5" ht="14.4" customHeight="1" x14ac:dyDescent="0.25">
      <c r="A8" s="27" t="s">
        <v>179</v>
      </c>
      <c r="B8" s="56">
        <v>99.4</v>
      </c>
      <c r="C8" s="56">
        <v>107.7</v>
      </c>
      <c r="D8" s="56">
        <v>109.9</v>
      </c>
      <c r="E8" s="130"/>
    </row>
    <row r="9" spans="1:5" ht="14.4" customHeight="1" x14ac:dyDescent="0.25">
      <c r="A9" s="27" t="s">
        <v>180</v>
      </c>
      <c r="B9" s="56">
        <v>100</v>
      </c>
      <c r="C9" s="56">
        <v>104.4</v>
      </c>
      <c r="D9" s="56">
        <v>104.8</v>
      </c>
      <c r="E9" s="130"/>
    </row>
    <row r="10" spans="1:5" ht="14.4" customHeight="1" x14ac:dyDescent="0.25">
      <c r="A10" s="27" t="s">
        <v>181</v>
      </c>
      <c r="B10" s="56">
        <v>99.1</v>
      </c>
      <c r="C10" s="56">
        <v>105.5</v>
      </c>
      <c r="D10" s="56">
        <v>107.9</v>
      </c>
      <c r="E10" s="130"/>
    </row>
    <row r="11" spans="1:5" ht="14.4" customHeight="1" x14ac:dyDescent="0.25">
      <c r="A11" s="27" t="s">
        <v>182</v>
      </c>
      <c r="B11" s="374">
        <v>102.1</v>
      </c>
      <c r="C11" s="56">
        <v>104.1</v>
      </c>
      <c r="D11" s="56">
        <v>109.6</v>
      </c>
      <c r="E11" s="130"/>
    </row>
    <row r="12" spans="1:5" ht="14.4" customHeight="1" x14ac:dyDescent="0.25">
      <c r="A12" s="27" t="s">
        <v>183</v>
      </c>
      <c r="B12" s="374">
        <v>93.8</v>
      </c>
      <c r="C12" s="56">
        <v>108.7</v>
      </c>
      <c r="D12" s="56">
        <v>118.8</v>
      </c>
      <c r="E12" s="130"/>
    </row>
    <row r="13" spans="1:5" ht="14.4" customHeight="1" x14ac:dyDescent="0.25">
      <c r="A13" s="27" t="s">
        <v>184</v>
      </c>
      <c r="B13" s="56">
        <v>98.4</v>
      </c>
      <c r="C13" s="56">
        <v>97.4</v>
      </c>
      <c r="D13" s="56">
        <v>103.6</v>
      </c>
      <c r="E13" s="130"/>
    </row>
    <row r="14" spans="1:5" ht="14.4" customHeight="1" x14ac:dyDescent="0.25">
      <c r="A14" s="27" t="s">
        <v>185</v>
      </c>
      <c r="B14" s="56">
        <v>97.5</v>
      </c>
      <c r="C14" s="56">
        <v>92.6</v>
      </c>
      <c r="D14" s="56">
        <v>96.1</v>
      </c>
      <c r="E14" s="130"/>
    </row>
    <row r="15" spans="1:5" ht="14.4" customHeight="1" x14ac:dyDescent="0.25">
      <c r="A15" s="27" t="s">
        <v>186</v>
      </c>
      <c r="B15" s="56">
        <v>99</v>
      </c>
      <c r="C15" s="56">
        <v>106</v>
      </c>
      <c r="D15" s="56">
        <v>111.3</v>
      </c>
      <c r="E15" s="130"/>
    </row>
    <row r="16" spans="1:5" ht="14.4" customHeight="1" x14ac:dyDescent="0.25">
      <c r="A16" s="27" t="s">
        <v>187</v>
      </c>
      <c r="B16" s="56">
        <v>99.3</v>
      </c>
      <c r="C16" s="56">
        <v>118.6</v>
      </c>
      <c r="D16" s="56">
        <v>121.9</v>
      </c>
      <c r="E16" s="130"/>
    </row>
    <row r="17" spans="1:5" ht="25.2" customHeight="1" x14ac:dyDescent="0.25">
      <c r="A17" s="27" t="s">
        <v>188</v>
      </c>
      <c r="B17" s="144">
        <v>101.6</v>
      </c>
      <c r="C17" s="144">
        <v>122.5</v>
      </c>
      <c r="D17" s="144">
        <v>124.5</v>
      </c>
      <c r="E17" s="130"/>
    </row>
    <row r="18" spans="1:5" ht="14.4" customHeight="1" x14ac:dyDescent="0.25">
      <c r="A18" s="27" t="s">
        <v>189</v>
      </c>
      <c r="B18" s="56">
        <v>99.4</v>
      </c>
      <c r="C18" s="56">
        <v>109.4</v>
      </c>
      <c r="D18" s="57">
        <v>119.2</v>
      </c>
      <c r="E18" s="130"/>
    </row>
    <row r="19" spans="1:5" ht="14.4" customHeight="1" x14ac:dyDescent="0.25">
      <c r="A19" s="33" t="s">
        <v>190</v>
      </c>
      <c r="B19" s="473">
        <v>99.72</v>
      </c>
      <c r="C19" s="473">
        <v>120.73</v>
      </c>
      <c r="D19" s="474">
        <v>126.73</v>
      </c>
    </row>
    <row r="20" spans="1:5" ht="12.75" x14ac:dyDescent="0.2">
      <c r="B20" s="344"/>
      <c r="C20" s="344"/>
      <c r="D20" s="344"/>
    </row>
  </sheetData>
  <mergeCells count="3">
    <mergeCell ref="B4:D4"/>
    <mergeCell ref="A1:D1"/>
    <mergeCell ref="A3:D3"/>
  </mergeCells>
  <pageMargins left="0.7" right="0.7" top="0.75" bottom="0.75" header="0.3" footer="0.3"/>
  <pageSetup paperSize="9" orientation="portrait" r:id="rId1"/>
  <headerFooter>
    <oddHeader>&amp;CЦЕНЫ</oddHeader>
    <oddFooter>&amp;C&amp;"Arial,курсив"&amp;K00-037Социально-экономическое положение Ямало-Ненецкого автономного округа 06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Layout" zoomScaleNormal="100" workbookViewId="0">
      <selection activeCell="B45" sqref="B45"/>
    </sheetView>
  </sheetViews>
  <sheetFormatPr defaultRowHeight="13.2" x14ac:dyDescent="0.25"/>
  <cols>
    <col min="1" max="1" width="34.33203125" customWidth="1"/>
    <col min="2" max="2" width="18" style="116" customWidth="1"/>
    <col min="3" max="4" width="18" customWidth="1"/>
  </cols>
  <sheetData>
    <row r="1" spans="1:7" ht="13.2" customHeight="1" x14ac:dyDescent="0.25">
      <c r="A1" s="598" t="s">
        <v>191</v>
      </c>
      <c r="B1" s="598"/>
      <c r="C1" s="598"/>
      <c r="D1" s="598"/>
      <c r="G1" s="108"/>
    </row>
    <row r="2" spans="1:7" ht="13.2" customHeight="1" x14ac:dyDescent="0.2">
      <c r="A2" s="49"/>
      <c r="B2" s="103"/>
      <c r="C2" s="19"/>
    </row>
    <row r="3" spans="1:7" x14ac:dyDescent="0.25">
      <c r="A3" s="602" t="s">
        <v>158</v>
      </c>
      <c r="B3" s="602"/>
      <c r="C3" s="602"/>
      <c r="D3" s="602"/>
    </row>
    <row r="4" spans="1:7" x14ac:dyDescent="0.25">
      <c r="A4" s="292"/>
      <c r="B4" s="603" t="s">
        <v>628</v>
      </c>
      <c r="C4" s="625"/>
      <c r="D4" s="601"/>
    </row>
    <row r="5" spans="1:7" ht="42" customHeight="1" x14ac:dyDescent="0.25">
      <c r="A5" s="293"/>
      <c r="B5" s="35" t="s">
        <v>176</v>
      </c>
      <c r="C5" s="287" t="s">
        <v>579</v>
      </c>
      <c r="D5" s="287" t="s">
        <v>559</v>
      </c>
    </row>
    <row r="6" spans="1:7" ht="16.95" customHeight="1" x14ac:dyDescent="0.25">
      <c r="A6" s="284" t="s">
        <v>192</v>
      </c>
      <c r="B6" s="476">
        <v>99.8</v>
      </c>
      <c r="C6" s="476">
        <v>104</v>
      </c>
      <c r="D6" s="476">
        <v>109.2</v>
      </c>
    </row>
    <row r="7" spans="1:7" ht="16.95" customHeight="1" x14ac:dyDescent="0.25">
      <c r="A7" s="27" t="s">
        <v>193</v>
      </c>
      <c r="B7" s="144">
        <v>100.2</v>
      </c>
      <c r="C7" s="144">
        <v>104.8</v>
      </c>
      <c r="D7" s="144">
        <v>105.8</v>
      </c>
    </row>
    <row r="8" spans="1:7" ht="16.95" customHeight="1" x14ac:dyDescent="0.25">
      <c r="A8" s="27" t="s">
        <v>194</v>
      </c>
      <c r="B8" s="171">
        <v>97.8</v>
      </c>
      <c r="C8" s="144">
        <v>94.9</v>
      </c>
      <c r="D8" s="144">
        <v>118.9</v>
      </c>
    </row>
    <row r="9" spans="1:7" ht="16.95" customHeight="1" x14ac:dyDescent="0.25">
      <c r="A9" s="27" t="s">
        <v>195</v>
      </c>
      <c r="B9" s="171">
        <v>100.4</v>
      </c>
      <c r="C9" s="144">
        <v>106.4</v>
      </c>
      <c r="D9" s="144">
        <v>106.6</v>
      </c>
    </row>
    <row r="10" spans="1:7" ht="27" customHeight="1" x14ac:dyDescent="0.25">
      <c r="A10" s="189" t="s">
        <v>564</v>
      </c>
      <c r="B10" s="559">
        <v>100</v>
      </c>
      <c r="C10" s="475">
        <v>101</v>
      </c>
      <c r="D10" s="475">
        <v>104.1</v>
      </c>
    </row>
    <row r="11" spans="1:7" ht="16.95" customHeight="1" x14ac:dyDescent="0.25">
      <c r="A11" s="27" t="s">
        <v>196</v>
      </c>
      <c r="B11" s="171">
        <v>100</v>
      </c>
      <c r="C11" s="144">
        <v>100.1</v>
      </c>
      <c r="D11" s="144">
        <v>104.7</v>
      </c>
    </row>
    <row r="12" spans="1:7" ht="16.95" customHeight="1" x14ac:dyDescent="0.25">
      <c r="A12" s="27" t="s">
        <v>197</v>
      </c>
      <c r="B12" s="171">
        <v>100</v>
      </c>
      <c r="C12" s="144">
        <v>100.5</v>
      </c>
      <c r="D12" s="144">
        <v>101.3</v>
      </c>
    </row>
    <row r="13" spans="1:7" ht="16.95" customHeight="1" x14ac:dyDescent="0.25">
      <c r="A13" s="27" t="s">
        <v>198</v>
      </c>
      <c r="B13" s="171">
        <v>107.4</v>
      </c>
      <c r="C13" s="144">
        <v>165.3</v>
      </c>
      <c r="D13" s="144">
        <v>161.80000000000001</v>
      </c>
    </row>
    <row r="14" spans="1:7" ht="16.95" customHeight="1" x14ac:dyDescent="0.25">
      <c r="A14" s="27" t="s">
        <v>199</v>
      </c>
      <c r="B14" s="144">
        <v>100</v>
      </c>
      <c r="C14" s="144">
        <v>101.2</v>
      </c>
      <c r="D14" s="144">
        <v>101.9</v>
      </c>
    </row>
    <row r="15" spans="1:7" ht="16.95" customHeight="1" x14ac:dyDescent="0.25">
      <c r="A15" s="33" t="s">
        <v>200</v>
      </c>
      <c r="B15" s="477">
        <v>100</v>
      </c>
      <c r="C15" s="477">
        <v>114.6</v>
      </c>
      <c r="D15" s="477">
        <v>115.3</v>
      </c>
    </row>
    <row r="16" spans="1:7" ht="16.95" customHeight="1" x14ac:dyDescent="0.2">
      <c r="A16" s="256"/>
      <c r="B16" s="312"/>
      <c r="C16" s="312"/>
      <c r="D16" s="312"/>
    </row>
  </sheetData>
  <mergeCells count="3">
    <mergeCell ref="B4:D4"/>
    <mergeCell ref="A3:D3"/>
    <mergeCell ref="A1:D1"/>
  </mergeCells>
  <pageMargins left="0.7" right="0.7" top="0.75" bottom="0.75" header="0.3" footer="0.3"/>
  <pageSetup paperSize="9" orientation="portrait" r:id="rId1"/>
  <headerFooter>
    <oddHeader>&amp;CЦЕНЫ</oddHeader>
    <oddFooter>&amp;C&amp;"Arial,курсив"&amp;K00-037Социально-экономическое положение Ямало-Ненецкого автономного округа 06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WhiteSpace="0" zoomScaleNormal="100" workbookViewId="0">
      <selection activeCell="C30" sqref="C30"/>
    </sheetView>
  </sheetViews>
  <sheetFormatPr defaultRowHeight="13.2" x14ac:dyDescent="0.25"/>
  <cols>
    <col min="1" max="1" width="37.6640625" customWidth="1"/>
    <col min="2" max="3" width="16.33203125" customWidth="1"/>
    <col min="4" max="4" width="18" customWidth="1"/>
  </cols>
  <sheetData>
    <row r="1" spans="1:4" ht="15" customHeight="1" x14ac:dyDescent="0.25">
      <c r="A1" s="598" t="s">
        <v>201</v>
      </c>
      <c r="B1" s="598"/>
      <c r="C1" s="598"/>
      <c r="D1" s="598"/>
    </row>
    <row r="2" spans="1:4" ht="13.2" customHeight="1" x14ac:dyDescent="0.2">
      <c r="A2" s="49"/>
      <c r="B2" s="19"/>
      <c r="C2" s="19"/>
    </row>
    <row r="3" spans="1:4" x14ac:dyDescent="0.25">
      <c r="A3" s="602" t="s">
        <v>158</v>
      </c>
      <c r="B3" s="602"/>
      <c r="C3" s="602"/>
      <c r="D3" s="602"/>
    </row>
    <row r="4" spans="1:4" x14ac:dyDescent="0.25">
      <c r="A4" s="292"/>
      <c r="B4" s="603" t="s">
        <v>628</v>
      </c>
      <c r="C4" s="625"/>
      <c r="D4" s="601"/>
    </row>
    <row r="5" spans="1:4" ht="39.6" customHeight="1" x14ac:dyDescent="0.25">
      <c r="A5" s="293"/>
      <c r="B5" s="35" t="s">
        <v>176</v>
      </c>
      <c r="C5" s="287" t="s">
        <v>579</v>
      </c>
      <c r="D5" s="287" t="s">
        <v>559</v>
      </c>
    </row>
    <row r="6" spans="1:4" ht="15" customHeight="1" x14ac:dyDescent="0.25">
      <c r="A6" s="151" t="s">
        <v>202</v>
      </c>
      <c r="B6" s="476">
        <v>100</v>
      </c>
      <c r="C6" s="476">
        <v>102.1</v>
      </c>
      <c r="D6" s="476">
        <v>105.5</v>
      </c>
    </row>
    <row r="7" spans="1:4" ht="29.4" customHeight="1" x14ac:dyDescent="0.25">
      <c r="A7" s="27" t="s">
        <v>203</v>
      </c>
      <c r="B7" s="144">
        <v>100</v>
      </c>
      <c r="C7" s="144">
        <v>100</v>
      </c>
      <c r="D7" s="144">
        <v>100</v>
      </c>
    </row>
    <row r="8" spans="1:4" ht="39.6" x14ac:dyDescent="0.25">
      <c r="A8" s="27" t="s">
        <v>204</v>
      </c>
      <c r="B8" s="144">
        <v>100</v>
      </c>
      <c r="C8" s="144">
        <v>100</v>
      </c>
      <c r="D8" s="144">
        <v>100</v>
      </c>
    </row>
    <row r="9" spans="1:4" ht="39.6" x14ac:dyDescent="0.25">
      <c r="A9" s="27" t="s">
        <v>205</v>
      </c>
      <c r="B9" s="144">
        <v>100</v>
      </c>
      <c r="C9" s="144">
        <v>100</v>
      </c>
      <c r="D9" s="144">
        <v>100</v>
      </c>
    </row>
    <row r="10" spans="1:4" ht="13.95" customHeight="1" x14ac:dyDescent="0.25">
      <c r="A10" s="152" t="s">
        <v>206</v>
      </c>
      <c r="B10" s="144">
        <v>100</v>
      </c>
      <c r="C10" s="144">
        <v>100</v>
      </c>
      <c r="D10" s="144">
        <v>102.8</v>
      </c>
    </row>
    <row r="11" spans="1:4" ht="15" customHeight="1" x14ac:dyDescent="0.25">
      <c r="A11" s="27" t="s">
        <v>207</v>
      </c>
      <c r="B11" s="144">
        <v>100</v>
      </c>
      <c r="C11" s="144">
        <v>100</v>
      </c>
      <c r="D11" s="144">
        <v>101.5</v>
      </c>
    </row>
    <row r="12" spans="1:4" ht="15" customHeight="1" x14ac:dyDescent="0.25">
      <c r="A12" s="27" t="s">
        <v>208</v>
      </c>
      <c r="B12" s="144">
        <v>100</v>
      </c>
      <c r="C12" s="144">
        <v>100</v>
      </c>
      <c r="D12" s="144">
        <v>111.6</v>
      </c>
    </row>
    <row r="13" spans="1:4" ht="15" customHeight="1" x14ac:dyDescent="0.25">
      <c r="A13" s="27" t="s">
        <v>209</v>
      </c>
      <c r="B13" s="144">
        <v>100</v>
      </c>
      <c r="C13" s="144">
        <v>100</v>
      </c>
      <c r="D13" s="144">
        <v>102.7</v>
      </c>
    </row>
    <row r="14" spans="1:4" ht="15" customHeight="1" x14ac:dyDescent="0.25">
      <c r="A14" s="27" t="s">
        <v>210</v>
      </c>
      <c r="B14" s="144">
        <v>100</v>
      </c>
      <c r="C14" s="144">
        <v>100</v>
      </c>
      <c r="D14" s="144">
        <v>101.6</v>
      </c>
    </row>
    <row r="15" spans="1:4" ht="15" customHeight="1" x14ac:dyDescent="0.25">
      <c r="A15" s="27" t="s">
        <v>211</v>
      </c>
      <c r="B15" s="144">
        <v>100</v>
      </c>
      <c r="C15" s="144">
        <v>100</v>
      </c>
      <c r="D15" s="144">
        <v>103.4</v>
      </c>
    </row>
    <row r="16" spans="1:4" ht="15" customHeight="1" x14ac:dyDescent="0.25">
      <c r="A16" s="33" t="s">
        <v>212</v>
      </c>
      <c r="B16" s="477">
        <v>100</v>
      </c>
      <c r="C16" s="477">
        <v>100</v>
      </c>
      <c r="D16" s="477">
        <v>103.4</v>
      </c>
    </row>
  </sheetData>
  <mergeCells count="3">
    <mergeCell ref="B4:D4"/>
    <mergeCell ref="A3:D3"/>
    <mergeCell ref="A1:D1"/>
  </mergeCells>
  <pageMargins left="0.70866141732283472" right="0.70866141732283472" top="0.74803149606299213" bottom="0.74803149606299213" header="0.31496062992125984" footer="0.31496062992125984"/>
  <pageSetup paperSize="9" orientation="portrait" r:id="rId1"/>
  <headerFooter>
    <oddHeader>&amp;CЦЕНЫ</oddHeader>
    <oddFooter>&amp;C&amp;"Arial,курсив"&amp;K00-037Социально-экономическое положение Ямало-Ненецкого автономного округа 06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Layout" zoomScaleNormal="100" workbookViewId="0">
      <selection activeCell="C50" sqref="C50"/>
    </sheetView>
  </sheetViews>
  <sheetFormatPr defaultRowHeight="13.2" x14ac:dyDescent="0.25"/>
  <cols>
    <col min="1" max="1" width="36.44140625" customWidth="1"/>
    <col min="2" max="4" width="16.6640625" customWidth="1"/>
  </cols>
  <sheetData>
    <row r="1" spans="1:4" ht="15" customHeight="1" x14ac:dyDescent="0.25">
      <c r="A1" s="627" t="s">
        <v>454</v>
      </c>
      <c r="B1" s="627"/>
      <c r="C1" s="627"/>
      <c r="D1" s="627"/>
    </row>
    <row r="2" spans="1:4" ht="13.2" customHeight="1" x14ac:dyDescent="0.2">
      <c r="A2" s="38"/>
      <c r="B2" s="19"/>
      <c r="C2" s="19"/>
      <c r="D2" s="19"/>
    </row>
    <row r="3" spans="1:4" ht="12.75" x14ac:dyDescent="0.2">
      <c r="A3" s="628" t="s">
        <v>593</v>
      </c>
      <c r="B3" s="628"/>
      <c r="C3" s="628"/>
      <c r="D3" s="628"/>
    </row>
    <row r="4" spans="1:4" x14ac:dyDescent="0.25">
      <c r="A4" s="58"/>
      <c r="B4" s="280" t="s">
        <v>620</v>
      </c>
      <c r="C4" s="616" t="s">
        <v>225</v>
      </c>
      <c r="D4" s="617"/>
    </row>
    <row r="5" spans="1:4" x14ac:dyDescent="0.25">
      <c r="A5" s="59"/>
      <c r="B5" s="281"/>
      <c r="C5" s="34" t="s">
        <v>629</v>
      </c>
      <c r="D5" s="15" t="s">
        <v>560</v>
      </c>
    </row>
    <row r="6" spans="1:4" ht="17.399999999999999" customHeight="1" x14ac:dyDescent="0.25">
      <c r="A6" s="16" t="s">
        <v>185</v>
      </c>
      <c r="B6" s="479">
        <v>47.89</v>
      </c>
      <c r="C6" s="479">
        <v>49.76</v>
      </c>
      <c r="D6" s="313">
        <v>51.64</v>
      </c>
    </row>
    <row r="7" spans="1:4" ht="17.399999999999999" customHeight="1" x14ac:dyDescent="0.25">
      <c r="A7" s="140" t="s">
        <v>142</v>
      </c>
      <c r="B7" s="478"/>
      <c r="C7" s="478"/>
      <c r="D7" s="314"/>
    </row>
    <row r="8" spans="1:4" ht="17.399999999999999" customHeight="1" x14ac:dyDescent="0.25">
      <c r="A8" s="136" t="s">
        <v>226</v>
      </c>
      <c r="B8" s="560">
        <v>43.9</v>
      </c>
      <c r="C8" s="356">
        <v>47.14</v>
      </c>
      <c r="D8" s="357">
        <v>48.91</v>
      </c>
    </row>
    <row r="9" spans="1:4" ht="17.399999999999999" customHeight="1" x14ac:dyDescent="0.25">
      <c r="A9" s="136" t="s">
        <v>227</v>
      </c>
      <c r="B9" s="560">
        <v>46.28</v>
      </c>
      <c r="C9" s="356">
        <v>49.21</v>
      </c>
      <c r="D9" s="357">
        <v>51.02</v>
      </c>
    </row>
    <row r="10" spans="1:4" ht="17.399999999999999" customHeight="1" x14ac:dyDescent="0.25">
      <c r="A10" s="136" t="s">
        <v>228</v>
      </c>
      <c r="B10" s="560">
        <v>59.6</v>
      </c>
      <c r="C10" s="356">
        <v>56.54</v>
      </c>
      <c r="D10" s="357">
        <v>58.77</v>
      </c>
    </row>
    <row r="11" spans="1:4" ht="17.399999999999999" customHeight="1" x14ac:dyDescent="0.25">
      <c r="A11" s="176" t="s">
        <v>229</v>
      </c>
      <c r="B11" s="480">
        <v>56.02</v>
      </c>
      <c r="C11" s="480">
        <v>53.02</v>
      </c>
      <c r="D11" s="313">
        <v>57.13</v>
      </c>
    </row>
    <row r="12" spans="1:4" ht="17.25" customHeight="1" x14ac:dyDescent="0.25">
      <c r="A12" s="177" t="s">
        <v>453</v>
      </c>
      <c r="B12" s="481">
        <v>19.350000000000001</v>
      </c>
      <c r="C12" s="482">
        <v>27.76</v>
      </c>
      <c r="D12" s="185">
        <v>31.6</v>
      </c>
    </row>
    <row r="13" spans="1:4" ht="12.75" x14ac:dyDescent="0.2">
      <c r="B13" s="116"/>
      <c r="C13" s="116"/>
      <c r="D13" s="116"/>
    </row>
  </sheetData>
  <mergeCells count="3">
    <mergeCell ref="A1:D1"/>
    <mergeCell ref="A3:D3"/>
    <mergeCell ref="C4:D4"/>
  </mergeCells>
  <pageMargins left="0.7" right="0.7" top="0.75" bottom="0.75" header="0.3" footer="0.3"/>
  <pageSetup paperSize="9" orientation="portrait" r:id="rId1"/>
  <headerFooter>
    <oddHeader>&amp;CЦЕНЫ</oddHeader>
    <oddFooter>&amp;C&amp;"Arial,курсив"&amp;K00-035Социально-экономическое положение Ямало-Ненецкого автономного округа 06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view="pageLayout" zoomScaleNormal="100" workbookViewId="0">
      <selection activeCell="C35" sqref="C35"/>
    </sheetView>
  </sheetViews>
  <sheetFormatPr defaultRowHeight="13.2" x14ac:dyDescent="0.25"/>
  <cols>
    <col min="1" max="1" width="29.44140625" customWidth="1"/>
    <col min="2" max="4" width="19.6640625" customWidth="1"/>
  </cols>
  <sheetData>
    <row r="1" spans="1:5" ht="16.2" customHeight="1" x14ac:dyDescent="0.25">
      <c r="A1" s="627" t="s">
        <v>455</v>
      </c>
      <c r="B1" s="627"/>
      <c r="C1" s="627"/>
      <c r="D1" s="627"/>
    </row>
    <row r="2" spans="1:5" ht="13.2" customHeight="1" x14ac:dyDescent="0.2">
      <c r="A2" s="60"/>
      <c r="B2" s="19"/>
      <c r="C2" s="19"/>
      <c r="D2" s="19"/>
    </row>
    <row r="3" spans="1:5" x14ac:dyDescent="0.25">
      <c r="A3" s="624" t="s">
        <v>158</v>
      </c>
      <c r="B3" s="624"/>
      <c r="C3" s="624"/>
      <c r="D3" s="624"/>
    </row>
    <row r="4" spans="1:5" x14ac:dyDescent="0.25">
      <c r="A4" s="292"/>
      <c r="B4" s="603" t="s">
        <v>628</v>
      </c>
      <c r="C4" s="625"/>
      <c r="D4" s="601"/>
    </row>
    <row r="5" spans="1:5" ht="38.4" customHeight="1" x14ac:dyDescent="0.25">
      <c r="A5" s="293"/>
      <c r="B5" s="289" t="s">
        <v>176</v>
      </c>
      <c r="C5" s="280" t="s">
        <v>579</v>
      </c>
      <c r="D5" s="294" t="s">
        <v>559</v>
      </c>
    </row>
    <row r="6" spans="1:5" ht="16.2" customHeight="1" x14ac:dyDescent="0.25">
      <c r="A6" s="135" t="s">
        <v>185</v>
      </c>
      <c r="B6" s="483">
        <v>97.53</v>
      </c>
      <c r="C6" s="483">
        <v>92.61</v>
      </c>
      <c r="D6" s="484">
        <v>96.09</v>
      </c>
    </row>
    <row r="7" spans="1:5" ht="16.2" customHeight="1" x14ac:dyDescent="0.25">
      <c r="A7" s="140" t="s">
        <v>142</v>
      </c>
      <c r="B7" s="42"/>
      <c r="C7" s="42"/>
      <c r="D7" s="39"/>
    </row>
    <row r="8" spans="1:5" ht="16.2" customHeight="1" x14ac:dyDescent="0.25">
      <c r="A8" s="136" t="s">
        <v>226</v>
      </c>
      <c r="B8" s="485">
        <v>97.48</v>
      </c>
      <c r="C8" s="485">
        <v>89.75</v>
      </c>
      <c r="D8" s="486">
        <v>93.13</v>
      </c>
    </row>
    <row r="9" spans="1:5" ht="16.2" customHeight="1" x14ac:dyDescent="0.25">
      <c r="A9" s="136" t="s">
        <v>227</v>
      </c>
      <c r="B9" s="485">
        <v>95.44</v>
      </c>
      <c r="C9" s="485">
        <v>90.73</v>
      </c>
      <c r="D9" s="486">
        <v>94.07</v>
      </c>
    </row>
    <row r="10" spans="1:5" ht="16.2" customHeight="1" x14ac:dyDescent="0.25">
      <c r="A10" s="136" t="s">
        <v>230</v>
      </c>
      <c r="B10" s="485">
        <v>100.99</v>
      </c>
      <c r="C10" s="485">
        <v>102.31</v>
      </c>
      <c r="D10" s="486">
        <v>106.34</v>
      </c>
      <c r="E10" s="130"/>
    </row>
    <row r="11" spans="1:5" ht="16.2" customHeight="1" x14ac:dyDescent="0.25">
      <c r="A11" s="135" t="s">
        <v>229</v>
      </c>
      <c r="B11" s="485">
        <v>95.44</v>
      </c>
      <c r="C11" s="485">
        <v>98.05</v>
      </c>
      <c r="D11" s="486">
        <v>105.65</v>
      </c>
    </row>
    <row r="12" spans="1:5" ht="17.25" customHeight="1" x14ac:dyDescent="0.25">
      <c r="A12" s="141" t="s">
        <v>453</v>
      </c>
      <c r="B12" s="487">
        <v>92.04</v>
      </c>
      <c r="C12" s="487">
        <v>61.21</v>
      </c>
      <c r="D12" s="488">
        <v>69.680000000000007</v>
      </c>
    </row>
  </sheetData>
  <mergeCells count="3">
    <mergeCell ref="A1:D1"/>
    <mergeCell ref="A3:D3"/>
    <mergeCell ref="B4:D4"/>
  </mergeCells>
  <pageMargins left="0.7" right="0.7" top="0.75" bottom="0.75" header="0.3" footer="0.3"/>
  <pageSetup paperSize="9" orientation="portrait" r:id="rId1"/>
  <headerFooter>
    <oddHeader>&amp;CЦЕНЫ</oddHeader>
    <oddFooter>&amp;C&amp;"Arial,курсив"&amp;K00-037Социально-экономическое положение Ямало-Ненецкого автономного округа 06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zoomScaleNormal="100" workbookViewId="0"/>
  </sheetViews>
  <sheetFormatPr defaultRowHeight="13.2" x14ac:dyDescent="0.25"/>
  <cols>
    <col min="1" max="1" width="89.33203125" customWidth="1"/>
  </cols>
  <sheetData>
    <row r="1" spans="1:1" x14ac:dyDescent="0.25">
      <c r="A1" s="13" t="s">
        <v>21</v>
      </c>
    </row>
    <row r="2" spans="1:1" ht="12.75" x14ac:dyDescent="0.2">
      <c r="A2" s="9"/>
    </row>
    <row r="3" spans="1:1" ht="61.2" customHeight="1" x14ac:dyDescent="0.25">
      <c r="A3" s="11" t="s">
        <v>543</v>
      </c>
    </row>
    <row r="4" spans="1:1" ht="52.8" x14ac:dyDescent="0.25">
      <c r="A4" s="11" t="s">
        <v>544</v>
      </c>
    </row>
    <row r="5" spans="1:1" ht="52.8" x14ac:dyDescent="0.25">
      <c r="A5" s="11" t="s">
        <v>545</v>
      </c>
    </row>
    <row r="6" spans="1:1" ht="66" x14ac:dyDescent="0.25">
      <c r="A6" s="11" t="s">
        <v>546</v>
      </c>
    </row>
    <row r="7" spans="1:1" ht="26.4" x14ac:dyDescent="0.25">
      <c r="A7" s="11" t="s">
        <v>547</v>
      </c>
    </row>
    <row r="8" spans="1:1" ht="26.4" x14ac:dyDescent="0.25">
      <c r="A8" s="11" t="s">
        <v>548</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WhiteSpace="0" zoomScaleNormal="100" workbookViewId="0">
      <selection activeCell="B40" sqref="B40"/>
    </sheetView>
  </sheetViews>
  <sheetFormatPr defaultRowHeight="13.2" x14ac:dyDescent="0.25"/>
  <cols>
    <col min="1" max="1" width="24.109375" customWidth="1"/>
    <col min="2" max="3" width="12.6640625" customWidth="1"/>
    <col min="4" max="5" width="12.6640625" style="116" customWidth="1"/>
    <col min="6" max="6" width="12.6640625" customWidth="1"/>
  </cols>
  <sheetData>
    <row r="1" spans="1:6" ht="13.8" x14ac:dyDescent="0.25">
      <c r="A1" s="597" t="s">
        <v>213</v>
      </c>
      <c r="B1" s="597"/>
      <c r="C1" s="597"/>
      <c r="D1" s="597"/>
      <c r="E1" s="597"/>
      <c r="F1" s="597"/>
    </row>
    <row r="3" spans="1:6" ht="27" customHeight="1" x14ac:dyDescent="0.25">
      <c r="A3" s="627" t="s">
        <v>590</v>
      </c>
      <c r="B3" s="627"/>
      <c r="C3" s="627"/>
      <c r="D3" s="627"/>
      <c r="E3" s="627"/>
      <c r="F3" s="627"/>
    </row>
    <row r="4" spans="1:6" ht="12.75" x14ac:dyDescent="0.2">
      <c r="A4" s="55"/>
      <c r="B4" s="19"/>
      <c r="C4" s="19"/>
      <c r="D4" s="103"/>
      <c r="E4" s="103"/>
      <c r="F4" s="19"/>
    </row>
    <row r="5" spans="1:6" x14ac:dyDescent="0.25">
      <c r="A5" s="610" t="s">
        <v>152</v>
      </c>
      <c r="B5" s="624"/>
      <c r="C5" s="624"/>
      <c r="D5" s="624"/>
      <c r="E5" s="624"/>
      <c r="F5" s="624"/>
    </row>
    <row r="6" spans="1:6" ht="13.95" customHeight="1" x14ac:dyDescent="0.25">
      <c r="A6" s="593"/>
      <c r="B6" s="618" t="s">
        <v>214</v>
      </c>
      <c r="C6" s="621" t="s">
        <v>215</v>
      </c>
      <c r="D6" s="621"/>
      <c r="E6" s="621"/>
      <c r="F6" s="617"/>
    </row>
    <row r="7" spans="1:6" ht="158.4" x14ac:dyDescent="0.25">
      <c r="A7" s="594"/>
      <c r="B7" s="596"/>
      <c r="C7" s="35" t="s">
        <v>216</v>
      </c>
      <c r="D7" s="102" t="s">
        <v>220</v>
      </c>
      <c r="E7" s="102" t="s">
        <v>221</v>
      </c>
      <c r="F7" s="15" t="s">
        <v>222</v>
      </c>
    </row>
    <row r="8" spans="1:6" ht="13.2" customHeight="1" x14ac:dyDescent="0.25">
      <c r="A8" s="284" t="s">
        <v>542</v>
      </c>
      <c r="B8" s="93"/>
      <c r="C8" s="445"/>
      <c r="D8" s="129"/>
      <c r="E8" s="129"/>
      <c r="F8" s="90"/>
    </row>
    <row r="9" spans="1:6" x14ac:dyDescent="0.25">
      <c r="A9" s="16" t="s">
        <v>60</v>
      </c>
      <c r="B9" s="358">
        <v>100.3</v>
      </c>
      <c r="C9" s="170">
        <v>101.5</v>
      </c>
      <c r="D9" s="170">
        <v>95.8</v>
      </c>
      <c r="E9" s="170">
        <v>97.2</v>
      </c>
      <c r="F9" s="170">
        <v>99.8</v>
      </c>
    </row>
    <row r="10" spans="1:6" x14ac:dyDescent="0.25">
      <c r="A10" s="16" t="s">
        <v>61</v>
      </c>
      <c r="B10" s="358">
        <v>104.6</v>
      </c>
      <c r="C10" s="170">
        <v>110.3</v>
      </c>
      <c r="D10" s="170">
        <v>81</v>
      </c>
      <c r="E10" s="170">
        <v>98.4</v>
      </c>
      <c r="F10" s="170">
        <v>100</v>
      </c>
    </row>
    <row r="11" spans="1:6" x14ac:dyDescent="0.25">
      <c r="A11" s="16" t="s">
        <v>62</v>
      </c>
      <c r="B11" s="358">
        <v>109.3</v>
      </c>
      <c r="C11" s="170">
        <v>105.1</v>
      </c>
      <c r="D11" s="170">
        <v>135.30000000000001</v>
      </c>
      <c r="E11" s="170">
        <v>102.8</v>
      </c>
      <c r="F11" s="170">
        <v>100</v>
      </c>
    </row>
    <row r="12" spans="1:6" x14ac:dyDescent="0.25">
      <c r="A12" s="24" t="s">
        <v>131</v>
      </c>
      <c r="B12" s="358">
        <v>114.7</v>
      </c>
      <c r="C12" s="170">
        <v>117.6</v>
      </c>
      <c r="D12" s="170">
        <v>104.9</v>
      </c>
      <c r="E12" s="170">
        <v>98.3</v>
      </c>
      <c r="F12" s="170">
        <v>99.8</v>
      </c>
    </row>
    <row r="13" spans="1:6" x14ac:dyDescent="0.25">
      <c r="A13" s="16" t="s">
        <v>64</v>
      </c>
      <c r="B13" s="358">
        <v>122.8</v>
      </c>
      <c r="C13" s="170">
        <v>115.8</v>
      </c>
      <c r="D13" s="170">
        <v>157.5</v>
      </c>
      <c r="E13" s="170">
        <v>97.5</v>
      </c>
      <c r="F13" s="170">
        <v>100</v>
      </c>
    </row>
    <row r="14" spans="1:6" x14ac:dyDescent="0.25">
      <c r="A14" s="402" t="s">
        <v>65</v>
      </c>
      <c r="B14" s="358">
        <v>88.2</v>
      </c>
      <c r="C14" s="170">
        <v>92.9</v>
      </c>
      <c r="D14" s="170">
        <v>71.8</v>
      </c>
      <c r="E14" s="170">
        <v>99.9</v>
      </c>
      <c r="F14" s="170">
        <v>100</v>
      </c>
    </row>
    <row r="15" spans="1:6" x14ac:dyDescent="0.25">
      <c r="A15" s="16" t="s">
        <v>66</v>
      </c>
      <c r="B15" s="358">
        <v>98.7</v>
      </c>
      <c r="C15" s="170">
        <v>98.2</v>
      </c>
      <c r="D15" s="170">
        <v>100.7</v>
      </c>
      <c r="E15" s="170">
        <v>99</v>
      </c>
      <c r="F15" s="170">
        <v>100</v>
      </c>
    </row>
    <row r="16" spans="1:6" x14ac:dyDescent="0.25">
      <c r="A16" s="24" t="s">
        <v>132</v>
      </c>
      <c r="B16" s="358">
        <v>107</v>
      </c>
      <c r="C16" s="170">
        <v>105.7</v>
      </c>
      <c r="D16" s="170">
        <v>113.9</v>
      </c>
      <c r="E16" s="170">
        <v>96.5</v>
      </c>
      <c r="F16" s="170">
        <v>100</v>
      </c>
    </row>
    <row r="17" spans="1:6" ht="13.2" customHeight="1" x14ac:dyDescent="0.25">
      <c r="A17" s="101" t="s">
        <v>42</v>
      </c>
      <c r="B17" s="374"/>
      <c r="C17" s="169"/>
      <c r="D17" s="170"/>
      <c r="E17" s="169"/>
      <c r="F17" s="142"/>
    </row>
    <row r="18" spans="1:6" x14ac:dyDescent="0.25">
      <c r="A18" s="16" t="s">
        <v>60</v>
      </c>
      <c r="B18" s="56">
        <v>105.8</v>
      </c>
      <c r="C18" s="57">
        <v>107.9</v>
      </c>
      <c r="D18" s="169">
        <v>95.8</v>
      </c>
      <c r="E18" s="169">
        <v>97.9</v>
      </c>
      <c r="F18" s="142">
        <v>100</v>
      </c>
    </row>
    <row r="19" spans="1:6" x14ac:dyDescent="0.25">
      <c r="A19" s="16" t="s">
        <v>61</v>
      </c>
      <c r="B19" s="56">
        <v>103.2</v>
      </c>
      <c r="C19" s="57">
        <v>103.1</v>
      </c>
      <c r="D19" s="169">
        <v>104.7</v>
      </c>
      <c r="E19" s="169">
        <v>100.1</v>
      </c>
      <c r="F19" s="142">
        <v>100</v>
      </c>
    </row>
    <row r="20" spans="1:6" x14ac:dyDescent="0.25">
      <c r="A20" s="16" t="s">
        <v>62</v>
      </c>
      <c r="B20" s="56">
        <v>105.4</v>
      </c>
      <c r="C20" s="57">
        <v>103.1</v>
      </c>
      <c r="D20" s="169">
        <v>121.5</v>
      </c>
      <c r="E20" s="169">
        <v>100.8</v>
      </c>
      <c r="F20" s="142">
        <v>100</v>
      </c>
    </row>
    <row r="21" spans="1:6" x14ac:dyDescent="0.25">
      <c r="A21" s="24" t="s">
        <v>131</v>
      </c>
      <c r="B21" s="56">
        <v>111.6</v>
      </c>
      <c r="C21" s="57">
        <v>112.6</v>
      </c>
      <c r="D21" s="170">
        <v>109</v>
      </c>
      <c r="E21" s="169">
        <v>97.4</v>
      </c>
      <c r="F21" s="142">
        <v>100</v>
      </c>
    </row>
    <row r="22" spans="1:6" x14ac:dyDescent="0.25">
      <c r="A22" s="16" t="s">
        <v>64</v>
      </c>
      <c r="B22" s="56">
        <v>111.4</v>
      </c>
      <c r="C22" s="57">
        <v>110.8</v>
      </c>
      <c r="D22" s="169">
        <v>116.4</v>
      </c>
      <c r="E22" s="169">
        <v>99.7</v>
      </c>
      <c r="F22" s="142">
        <v>100</v>
      </c>
    </row>
    <row r="23" spans="1:6" x14ac:dyDescent="0.25">
      <c r="A23" s="16" t="s">
        <v>65</v>
      </c>
      <c r="B23" s="56">
        <v>100.2</v>
      </c>
      <c r="C23" s="57">
        <v>100.6</v>
      </c>
      <c r="D23" s="169">
        <v>98.2</v>
      </c>
      <c r="E23" s="169">
        <v>96.7</v>
      </c>
      <c r="F23" s="142">
        <v>100</v>
      </c>
    </row>
    <row r="24" spans="1:6" x14ac:dyDescent="0.25">
      <c r="A24" s="16" t="s">
        <v>66</v>
      </c>
      <c r="B24" s="56">
        <v>102.1</v>
      </c>
      <c r="C24" s="57">
        <v>101.6</v>
      </c>
      <c r="D24" s="169">
        <v>104.9</v>
      </c>
      <c r="E24" s="169">
        <v>102.3</v>
      </c>
      <c r="F24" s="142">
        <v>100</v>
      </c>
    </row>
    <row r="25" spans="1:6" x14ac:dyDescent="0.25">
      <c r="A25" s="24" t="s">
        <v>132</v>
      </c>
      <c r="B25" s="56">
        <v>117.5</v>
      </c>
      <c r="C25" s="57">
        <v>115.3</v>
      </c>
      <c r="D25" s="169">
        <v>134.4</v>
      </c>
      <c r="E25" s="169">
        <v>98.8</v>
      </c>
      <c r="F25" s="142">
        <v>100</v>
      </c>
    </row>
    <row r="26" spans="1:6" x14ac:dyDescent="0.25">
      <c r="A26" s="16" t="s">
        <v>68</v>
      </c>
      <c r="B26" s="56">
        <v>105.3</v>
      </c>
      <c r="C26" s="57">
        <v>105.6</v>
      </c>
      <c r="D26" s="170">
        <v>104</v>
      </c>
      <c r="E26" s="169">
        <v>102.2</v>
      </c>
      <c r="F26" s="57">
        <v>106.5</v>
      </c>
    </row>
    <row r="27" spans="1:6" x14ac:dyDescent="0.25">
      <c r="A27" s="16" t="s">
        <v>41</v>
      </c>
      <c r="B27" s="56">
        <v>103.3</v>
      </c>
      <c r="C27" s="57">
        <v>102.6</v>
      </c>
      <c r="D27" s="170">
        <v>107</v>
      </c>
      <c r="E27" s="169">
        <v>101.4</v>
      </c>
      <c r="F27" s="57">
        <v>100.1</v>
      </c>
    </row>
    <row r="28" spans="1:6" x14ac:dyDescent="0.25">
      <c r="A28" s="16" t="s">
        <v>69</v>
      </c>
      <c r="B28" s="56">
        <v>99.3</v>
      </c>
      <c r="C28" s="142">
        <v>98</v>
      </c>
      <c r="D28" s="169">
        <v>105.3</v>
      </c>
      <c r="E28" s="169">
        <v>103.2</v>
      </c>
      <c r="F28" s="142">
        <v>100</v>
      </c>
    </row>
    <row r="29" spans="1:6" x14ac:dyDescent="0.25">
      <c r="A29" s="24" t="s">
        <v>133</v>
      </c>
      <c r="B29" s="56">
        <v>108.8</v>
      </c>
      <c r="C29" s="142">
        <v>108</v>
      </c>
      <c r="D29" s="169">
        <v>113.8</v>
      </c>
      <c r="E29" s="169">
        <v>104.6</v>
      </c>
      <c r="F29" s="57">
        <v>106.5</v>
      </c>
    </row>
    <row r="30" spans="1:6" x14ac:dyDescent="0.25">
      <c r="A30" s="16" t="s">
        <v>71</v>
      </c>
      <c r="B30" s="143">
        <v>97</v>
      </c>
      <c r="C30" s="57">
        <v>96.2</v>
      </c>
      <c r="D30" s="169">
        <v>100.4</v>
      </c>
      <c r="E30" s="170">
        <v>101</v>
      </c>
      <c r="F30" s="57">
        <v>100.1</v>
      </c>
    </row>
    <row r="31" spans="1:6" x14ac:dyDescent="0.25">
      <c r="A31" s="16" t="s">
        <v>72</v>
      </c>
      <c r="B31" s="56">
        <v>104.6</v>
      </c>
      <c r="C31" s="57">
        <v>103.9</v>
      </c>
      <c r="D31" s="169">
        <v>108.6</v>
      </c>
      <c r="E31" s="169">
        <v>101.9</v>
      </c>
      <c r="F31" s="142">
        <v>100</v>
      </c>
    </row>
    <row r="32" spans="1:6" ht="13.2" customHeight="1" x14ac:dyDescent="0.25">
      <c r="A32" s="135" t="s">
        <v>73</v>
      </c>
      <c r="B32" s="144">
        <v>99.9</v>
      </c>
      <c r="C32" s="144">
        <v>99.1</v>
      </c>
      <c r="D32" s="181">
        <v>103</v>
      </c>
      <c r="E32" s="171">
        <v>103.8</v>
      </c>
      <c r="F32" s="142">
        <v>100</v>
      </c>
    </row>
    <row r="33" spans="1:6" x14ac:dyDescent="0.25">
      <c r="A33" s="23" t="s">
        <v>134</v>
      </c>
      <c r="B33" s="144">
        <v>100.6</v>
      </c>
      <c r="C33" s="144">
        <v>97.8</v>
      </c>
      <c r="D33" s="171">
        <v>113.4</v>
      </c>
      <c r="E33" s="171">
        <v>106.2</v>
      </c>
      <c r="F33" s="142">
        <v>100</v>
      </c>
    </row>
    <row r="34" spans="1:6" ht="53.4" customHeight="1" x14ac:dyDescent="0.25">
      <c r="A34" s="629" t="s">
        <v>51</v>
      </c>
      <c r="B34" s="629"/>
      <c r="C34" s="629"/>
      <c r="D34" s="629"/>
      <c r="E34" s="629"/>
      <c r="F34" s="629"/>
    </row>
    <row r="36" spans="1:6" x14ac:dyDescent="0.25">
      <c r="D36"/>
      <c r="E36"/>
    </row>
    <row r="37" spans="1:6" x14ac:dyDescent="0.25">
      <c r="D37"/>
      <c r="E37"/>
    </row>
  </sheetData>
  <mergeCells count="7">
    <mergeCell ref="A1:F1"/>
    <mergeCell ref="A6:A7"/>
    <mergeCell ref="B6:B7"/>
    <mergeCell ref="C6:F6"/>
    <mergeCell ref="A34:F34"/>
    <mergeCell ref="A5:F5"/>
    <mergeCell ref="A3:F3"/>
  </mergeCells>
  <pageMargins left="0.70866141732283472" right="0.70866141732283472" top="0.74803149606299213" bottom="0.74803149606299213" header="0.31496062992125984" footer="0.31496062992125984"/>
  <pageSetup paperSize="9" orientation="portrait" r:id="rId1"/>
  <headerFooter>
    <oddHeader>&amp;CЦЕНЫ</oddHeader>
    <oddFooter>&amp;C&amp;"Arial,курсив"&amp;K00-037Социально-экономическое положение Ямало-Ненецкого автономного округа 06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WhiteSpace="0" zoomScaleNormal="100" workbookViewId="0">
      <selection activeCell="B25" sqref="B25"/>
    </sheetView>
  </sheetViews>
  <sheetFormatPr defaultRowHeight="13.2" x14ac:dyDescent="0.25"/>
  <cols>
    <col min="1" max="1" width="42.109375" customWidth="1"/>
    <col min="2" max="2" width="23.44140625" style="116" customWidth="1"/>
    <col min="3" max="3" width="23.44140625" customWidth="1"/>
  </cols>
  <sheetData>
    <row r="1" spans="1:8" ht="28.2" customHeight="1" x14ac:dyDescent="0.25">
      <c r="A1" s="598" t="s">
        <v>591</v>
      </c>
      <c r="B1" s="598"/>
      <c r="C1" s="598"/>
      <c r="H1" s="108"/>
    </row>
    <row r="2" spans="1:8" ht="11.4" customHeight="1" x14ac:dyDescent="0.2">
      <c r="A2" s="283"/>
      <c r="B2" s="291"/>
      <c r="C2" s="283"/>
    </row>
    <row r="3" spans="1:8" x14ac:dyDescent="0.25">
      <c r="A3" s="624" t="s">
        <v>158</v>
      </c>
      <c r="B3" s="624"/>
      <c r="C3" s="624"/>
    </row>
    <row r="4" spans="1:8" ht="13.2" customHeight="1" x14ac:dyDescent="0.25">
      <c r="A4" s="630"/>
      <c r="B4" s="632" t="s">
        <v>630</v>
      </c>
      <c r="C4" s="17" t="s">
        <v>223</v>
      </c>
    </row>
    <row r="5" spans="1:8" ht="26.4" x14ac:dyDescent="0.25">
      <c r="A5" s="631"/>
      <c r="B5" s="633"/>
      <c r="C5" s="139" t="s">
        <v>631</v>
      </c>
    </row>
    <row r="6" spans="1:8" ht="15" customHeight="1" x14ac:dyDescent="0.25">
      <c r="A6" s="227" t="s">
        <v>224</v>
      </c>
      <c r="B6" s="186">
        <v>122.7</v>
      </c>
      <c r="C6" s="198">
        <v>131.1</v>
      </c>
    </row>
    <row r="7" spans="1:8" ht="15" customHeight="1" x14ac:dyDescent="0.25">
      <c r="A7" s="227" t="s">
        <v>76</v>
      </c>
      <c r="B7" s="226">
        <v>124.3</v>
      </c>
      <c r="C7" s="489">
        <v>129.9</v>
      </c>
    </row>
    <row r="8" spans="1:8" ht="15" customHeight="1" x14ac:dyDescent="0.25">
      <c r="A8" s="228" t="s">
        <v>456</v>
      </c>
      <c r="B8" s="555">
        <v>130.6</v>
      </c>
      <c r="C8" s="489">
        <v>130</v>
      </c>
    </row>
    <row r="9" spans="1:8" ht="15" customHeight="1" x14ac:dyDescent="0.25">
      <c r="A9" s="229" t="s">
        <v>77</v>
      </c>
      <c r="B9" s="555">
        <v>104.3</v>
      </c>
      <c r="C9" s="226">
        <v>100</v>
      </c>
    </row>
    <row r="10" spans="1:8" ht="15" customHeight="1" x14ac:dyDescent="0.25">
      <c r="A10" s="227" t="s">
        <v>79</v>
      </c>
      <c r="B10" s="555">
        <v>119.4</v>
      </c>
      <c r="C10" s="489">
        <v>146.19999999999999</v>
      </c>
    </row>
    <row r="11" spans="1:8" ht="15" customHeight="1" x14ac:dyDescent="0.25">
      <c r="A11" s="229" t="s">
        <v>80</v>
      </c>
      <c r="B11" s="555">
        <v>108.6</v>
      </c>
      <c r="C11" s="226">
        <v>101.2</v>
      </c>
    </row>
    <row r="12" spans="1:8" x14ac:dyDescent="0.25">
      <c r="A12" s="229" t="s">
        <v>85</v>
      </c>
      <c r="B12" s="555">
        <v>119.5</v>
      </c>
      <c r="C12" s="489">
        <v>146.5</v>
      </c>
    </row>
    <row r="13" spans="1:8" ht="38.25" customHeight="1" x14ac:dyDescent="0.25">
      <c r="A13" s="227" t="s">
        <v>94</v>
      </c>
      <c r="B13" s="226">
        <v>94.9</v>
      </c>
      <c r="C13" s="489">
        <v>97.3</v>
      </c>
    </row>
    <row r="14" spans="1:8" ht="40.5" customHeight="1" x14ac:dyDescent="0.25">
      <c r="A14" s="230" t="s">
        <v>95</v>
      </c>
      <c r="B14" s="210">
        <v>99.8</v>
      </c>
      <c r="C14" s="490">
        <v>100</v>
      </c>
    </row>
    <row r="15" spans="1:8" ht="60.75" customHeight="1" x14ac:dyDescent="0.25">
      <c r="A15" s="592" t="s">
        <v>51</v>
      </c>
      <c r="B15" s="592"/>
      <c r="C15" s="592"/>
    </row>
  </sheetData>
  <mergeCells count="5">
    <mergeCell ref="A1:C1"/>
    <mergeCell ref="A4:A5"/>
    <mergeCell ref="B4:B5"/>
    <mergeCell ref="A3:C3"/>
    <mergeCell ref="A15:C15"/>
  </mergeCells>
  <pageMargins left="0.70866141732283472" right="0.70866141732283472" top="0.74803149606299213" bottom="0.74803149606299213" header="0.31496062992125984" footer="0.31496062992125984"/>
  <pageSetup paperSize="9" orientation="portrait" r:id="rId1"/>
  <headerFooter>
    <oddHeader>&amp;CЦЕНЫ</oddHeader>
    <oddFooter>&amp;C&amp;"Arial,курсив"&amp;K00-037Социально-экономическое положение Ямало-Ненецкого автономного округа 06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Layout" zoomScaleNormal="100" workbookViewId="0">
      <selection activeCell="B21" sqref="B21"/>
    </sheetView>
  </sheetViews>
  <sheetFormatPr defaultRowHeight="13.2" x14ac:dyDescent="0.25"/>
  <cols>
    <col min="1" max="1" width="41.109375" customWidth="1"/>
    <col min="2" max="3" width="14.44140625" customWidth="1"/>
    <col min="4" max="4" width="18" customWidth="1"/>
  </cols>
  <sheetData>
    <row r="1" spans="1:12" ht="27" customHeight="1" x14ac:dyDescent="0.25">
      <c r="A1" s="627" t="s">
        <v>443</v>
      </c>
      <c r="B1" s="627"/>
      <c r="C1" s="627"/>
      <c r="D1" s="627"/>
      <c r="L1" s="108"/>
    </row>
    <row r="2" spans="1:12" ht="13.2" customHeight="1" x14ac:dyDescent="0.2">
      <c r="A2" s="60"/>
      <c r="B2" s="19"/>
      <c r="C2" s="19"/>
      <c r="D2" s="19"/>
    </row>
    <row r="3" spans="1:12" x14ac:dyDescent="0.25">
      <c r="A3" s="624" t="s">
        <v>158</v>
      </c>
      <c r="B3" s="624"/>
      <c r="C3" s="624"/>
      <c r="D3" s="624"/>
    </row>
    <row r="4" spans="1:12" ht="13.2" customHeight="1" x14ac:dyDescent="0.25">
      <c r="A4" s="593"/>
      <c r="B4" s="603" t="s">
        <v>628</v>
      </c>
      <c r="C4" s="625"/>
      <c r="D4" s="601"/>
    </row>
    <row r="5" spans="1:12" ht="45" customHeight="1" x14ac:dyDescent="0.25">
      <c r="A5" s="594"/>
      <c r="B5" s="17" t="s">
        <v>176</v>
      </c>
      <c r="C5" s="35" t="s">
        <v>579</v>
      </c>
      <c r="D5" s="288" t="s">
        <v>559</v>
      </c>
    </row>
    <row r="6" spans="1:12" ht="27" customHeight="1" x14ac:dyDescent="0.25">
      <c r="A6" s="164" t="s">
        <v>444</v>
      </c>
      <c r="B6" s="561">
        <v>93.8</v>
      </c>
      <c r="C6" s="476">
        <v>90.9</v>
      </c>
      <c r="D6" s="476">
        <v>105.1</v>
      </c>
    </row>
    <row r="7" spans="1:12" ht="14.4" customHeight="1" x14ac:dyDescent="0.25">
      <c r="A7" s="18" t="s">
        <v>445</v>
      </c>
      <c r="B7" s="171">
        <v>99.9</v>
      </c>
      <c r="C7" s="144">
        <v>141.80000000000001</v>
      </c>
      <c r="D7" s="144">
        <v>137.69999999999999</v>
      </c>
    </row>
    <row r="8" spans="1:12" ht="42" customHeight="1" x14ac:dyDescent="0.25">
      <c r="A8" s="18" t="s">
        <v>446</v>
      </c>
      <c r="B8" s="171">
        <v>100</v>
      </c>
      <c r="C8" s="144">
        <v>100</v>
      </c>
      <c r="D8" s="144">
        <v>107.1</v>
      </c>
    </row>
    <row r="9" spans="1:12" ht="16.2" customHeight="1" x14ac:dyDescent="0.25">
      <c r="A9" s="18" t="s">
        <v>447</v>
      </c>
      <c r="B9" s="171">
        <v>100</v>
      </c>
      <c r="C9" s="144">
        <v>106.1</v>
      </c>
      <c r="D9" s="144">
        <v>106.1</v>
      </c>
    </row>
    <row r="10" spans="1:12" x14ac:dyDescent="0.25">
      <c r="A10" s="95" t="s">
        <v>448</v>
      </c>
      <c r="B10" s="171">
        <v>98.2</v>
      </c>
      <c r="C10" s="144">
        <v>83.7</v>
      </c>
      <c r="D10" s="144">
        <v>111.8</v>
      </c>
    </row>
    <row r="11" spans="1:12" ht="26.4" x14ac:dyDescent="0.25">
      <c r="A11" s="18" t="s">
        <v>449</v>
      </c>
      <c r="B11" s="171">
        <v>97.8</v>
      </c>
      <c r="C11" s="144">
        <v>97.6</v>
      </c>
      <c r="D11" s="144">
        <v>105</v>
      </c>
    </row>
    <row r="12" spans="1:12" x14ac:dyDescent="0.25">
      <c r="A12" s="79" t="s">
        <v>450</v>
      </c>
      <c r="B12" s="477">
        <v>100</v>
      </c>
      <c r="C12" s="477">
        <v>97.2</v>
      </c>
      <c r="D12" s="477">
        <v>104.9</v>
      </c>
    </row>
    <row r="13" spans="1:12" ht="12.75" x14ac:dyDescent="0.2">
      <c r="B13" s="116"/>
      <c r="C13" s="116"/>
      <c r="D13" s="116"/>
    </row>
  </sheetData>
  <mergeCells count="4">
    <mergeCell ref="A4:A5"/>
    <mergeCell ref="A1:D1"/>
    <mergeCell ref="A3:D3"/>
    <mergeCell ref="B4:D4"/>
  </mergeCells>
  <pageMargins left="0.7" right="0.7" top="0.75" bottom="0.75" header="0.3" footer="0.3"/>
  <pageSetup paperSize="9" orientation="portrait" r:id="rId1"/>
  <headerFooter>
    <oddHeader>&amp;CЦЕНЫ</oddHeader>
    <oddFooter>&amp;C&amp;"Arial,курсив"&amp;K00-037Социально-экономическое положение Ямало-Ненецкого автономного округа 06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activeCell="C47" sqref="C47:C48"/>
    </sheetView>
  </sheetViews>
  <sheetFormatPr defaultColWidth="8.88671875" defaultRowHeight="13.2" x14ac:dyDescent="0.25"/>
  <cols>
    <col min="1" max="1" width="17.6640625" style="75" customWidth="1"/>
    <col min="2" max="5" width="17.44140625" style="75" customWidth="1"/>
    <col min="6" max="16384" width="8.88671875" style="75"/>
  </cols>
  <sheetData>
    <row r="1" spans="1:11" ht="27" customHeight="1" x14ac:dyDescent="0.25">
      <c r="A1" s="627" t="s">
        <v>331</v>
      </c>
      <c r="B1" s="627"/>
      <c r="C1" s="627"/>
      <c r="D1" s="627"/>
      <c r="E1" s="627"/>
    </row>
    <row r="2" spans="1:11" ht="13.2" customHeight="1" x14ac:dyDescent="0.2">
      <c r="A2" s="286"/>
      <c r="B2" s="78"/>
      <c r="C2" s="78"/>
      <c r="D2" s="78"/>
      <c r="E2" s="78"/>
    </row>
    <row r="3" spans="1:11" x14ac:dyDescent="0.25">
      <c r="A3" s="610" t="s">
        <v>152</v>
      </c>
      <c r="B3" s="610"/>
      <c r="C3" s="610"/>
      <c r="D3" s="610"/>
      <c r="E3" s="610"/>
    </row>
    <row r="4" spans="1:11" ht="12.6" customHeight="1" x14ac:dyDescent="0.25">
      <c r="A4" s="80"/>
      <c r="B4" s="280" t="s">
        <v>329</v>
      </c>
      <c r="C4" s="619" t="s">
        <v>325</v>
      </c>
      <c r="D4" s="634"/>
      <c r="E4" s="635"/>
    </row>
    <row r="5" spans="1:11" ht="66" customHeight="1" x14ac:dyDescent="0.25">
      <c r="A5" s="81"/>
      <c r="B5" s="34" t="s">
        <v>330</v>
      </c>
      <c r="C5" s="34" t="s">
        <v>326</v>
      </c>
      <c r="D5" s="34" t="s">
        <v>327</v>
      </c>
      <c r="E5" s="15" t="s">
        <v>328</v>
      </c>
    </row>
    <row r="6" spans="1:11" x14ac:dyDescent="0.25">
      <c r="A6" s="24" t="s">
        <v>542</v>
      </c>
      <c r="B6" s="367"/>
      <c r="C6" s="149"/>
      <c r="D6" s="149"/>
      <c r="E6" s="150"/>
    </row>
    <row r="7" spans="1:11" x14ac:dyDescent="0.25">
      <c r="A7" s="18" t="s">
        <v>60</v>
      </c>
      <c r="B7" s="222">
        <v>101.1</v>
      </c>
      <c r="C7" s="244">
        <v>101</v>
      </c>
      <c r="D7" s="199">
        <v>102.2</v>
      </c>
      <c r="E7" s="182">
        <v>100.4</v>
      </c>
      <c r="F7" s="393"/>
      <c r="G7" s="393"/>
      <c r="H7" s="393"/>
      <c r="I7" s="393"/>
      <c r="J7" s="394"/>
      <c r="K7" s="393"/>
    </row>
    <row r="8" spans="1:11" x14ac:dyDescent="0.25">
      <c r="A8" s="18" t="s">
        <v>61</v>
      </c>
      <c r="B8" s="222">
        <v>100.6</v>
      </c>
      <c r="C8" s="222">
        <v>100.6</v>
      </c>
      <c r="D8" s="222">
        <v>101.4</v>
      </c>
      <c r="E8" s="222">
        <v>100.1</v>
      </c>
    </row>
    <row r="9" spans="1:11" x14ac:dyDescent="0.25">
      <c r="A9" s="18" t="s">
        <v>62</v>
      </c>
      <c r="B9" s="222">
        <v>103.4</v>
      </c>
      <c r="C9" s="222">
        <v>101.3</v>
      </c>
      <c r="D9" s="222">
        <v>113.6</v>
      </c>
      <c r="E9" s="222">
        <v>102.7</v>
      </c>
    </row>
    <row r="10" spans="1:11" x14ac:dyDescent="0.25">
      <c r="A10" s="24" t="s">
        <v>131</v>
      </c>
      <c r="B10" s="146">
        <v>105.1</v>
      </c>
      <c r="C10" s="147">
        <v>102.9</v>
      </c>
      <c r="D10" s="77">
        <v>117.9</v>
      </c>
      <c r="E10" s="147">
        <v>103.2</v>
      </c>
    </row>
    <row r="11" spans="1:11" x14ac:dyDescent="0.25">
      <c r="A11" s="18" t="s">
        <v>64</v>
      </c>
      <c r="B11" s="222">
        <v>100</v>
      </c>
      <c r="C11" s="182">
        <v>101.3</v>
      </c>
      <c r="D11" s="199">
        <v>94</v>
      </c>
      <c r="E11" s="182">
        <v>100.3</v>
      </c>
    </row>
    <row r="12" spans="1:11" x14ac:dyDescent="0.25">
      <c r="A12" s="18" t="s">
        <v>65</v>
      </c>
      <c r="B12" s="222">
        <v>100</v>
      </c>
      <c r="C12" s="182">
        <v>100.9</v>
      </c>
      <c r="D12" s="199">
        <v>96.4</v>
      </c>
      <c r="E12" s="182">
        <v>100</v>
      </c>
    </row>
    <row r="13" spans="1:11" x14ac:dyDescent="0.25">
      <c r="A13" s="18" t="s">
        <v>66</v>
      </c>
      <c r="B13" s="200">
        <v>100.2</v>
      </c>
      <c r="C13" s="254">
        <v>101.3</v>
      </c>
      <c r="D13" s="201">
        <v>96.1</v>
      </c>
      <c r="E13" s="254">
        <v>99.9</v>
      </c>
    </row>
    <row r="14" spans="1:11" x14ac:dyDescent="0.25">
      <c r="A14" s="24" t="s">
        <v>132</v>
      </c>
      <c r="B14" s="200">
        <v>100.2</v>
      </c>
      <c r="C14" s="254">
        <v>103.4</v>
      </c>
      <c r="D14" s="201">
        <v>87.1</v>
      </c>
      <c r="E14" s="254">
        <v>100.2</v>
      </c>
    </row>
    <row r="15" spans="1:11" x14ac:dyDescent="0.25">
      <c r="A15" s="24" t="s">
        <v>42</v>
      </c>
      <c r="B15" s="146"/>
      <c r="C15" s="147"/>
      <c r="D15" s="77"/>
      <c r="E15" s="147"/>
    </row>
    <row r="16" spans="1:11" x14ac:dyDescent="0.25">
      <c r="A16" s="18" t="s">
        <v>60</v>
      </c>
      <c r="B16" s="146">
        <v>100.9</v>
      </c>
      <c r="C16" s="146">
        <v>101</v>
      </c>
      <c r="D16" s="54">
        <v>100.4</v>
      </c>
      <c r="E16" s="146">
        <v>100.6</v>
      </c>
    </row>
    <row r="17" spans="1:5" x14ac:dyDescent="0.25">
      <c r="A17" s="18" t="s">
        <v>61</v>
      </c>
      <c r="B17" s="146">
        <v>100.5</v>
      </c>
      <c r="C17" s="54">
        <v>100.7</v>
      </c>
      <c r="D17" s="54">
        <v>100.4</v>
      </c>
      <c r="E17" s="146">
        <v>100.2</v>
      </c>
    </row>
    <row r="18" spans="1:5" x14ac:dyDescent="0.25">
      <c r="A18" s="18" t="s">
        <v>62</v>
      </c>
      <c r="B18" s="146">
        <v>100.3</v>
      </c>
      <c r="C18" s="54">
        <v>100.5</v>
      </c>
      <c r="D18" s="54">
        <v>100.3</v>
      </c>
      <c r="E18" s="146">
        <v>100.1</v>
      </c>
    </row>
    <row r="19" spans="1:5" x14ac:dyDescent="0.25">
      <c r="A19" s="24" t="s">
        <v>131</v>
      </c>
      <c r="B19" s="146">
        <v>101.7</v>
      </c>
      <c r="C19" s="147">
        <v>102.2</v>
      </c>
      <c r="D19" s="77">
        <v>101</v>
      </c>
      <c r="E19" s="147">
        <v>100.9</v>
      </c>
    </row>
    <row r="20" spans="1:5" x14ac:dyDescent="0.25">
      <c r="A20" s="18" t="s">
        <v>64</v>
      </c>
      <c r="B20" s="146">
        <v>100.5</v>
      </c>
      <c r="C20" s="54">
        <v>100.5</v>
      </c>
      <c r="D20" s="54">
        <v>101.2</v>
      </c>
      <c r="E20" s="146">
        <v>100</v>
      </c>
    </row>
    <row r="21" spans="1:5" x14ac:dyDescent="0.25">
      <c r="A21" s="18" t="s">
        <v>65</v>
      </c>
      <c r="B21" s="146">
        <v>99.5</v>
      </c>
      <c r="C21" s="54">
        <v>99.3</v>
      </c>
      <c r="D21" s="54">
        <v>99.6</v>
      </c>
      <c r="E21" s="146">
        <v>100.1</v>
      </c>
    </row>
    <row r="22" spans="1:5" x14ac:dyDescent="0.25">
      <c r="A22" s="18" t="s">
        <v>66</v>
      </c>
      <c r="B22" s="146">
        <v>100.8</v>
      </c>
      <c r="C22" s="54">
        <v>101.4</v>
      </c>
      <c r="D22" s="54">
        <v>99.7</v>
      </c>
      <c r="E22" s="146">
        <v>99.9</v>
      </c>
    </row>
    <row r="23" spans="1:5" x14ac:dyDescent="0.25">
      <c r="A23" s="24" t="s">
        <v>132</v>
      </c>
      <c r="B23" s="146">
        <v>100.9</v>
      </c>
      <c r="C23" s="147">
        <v>101.2</v>
      </c>
      <c r="D23" s="147">
        <v>100.4</v>
      </c>
      <c r="E23" s="147">
        <v>100.1</v>
      </c>
    </row>
    <row r="24" spans="1:5" x14ac:dyDescent="0.25">
      <c r="A24" s="18" t="s">
        <v>68</v>
      </c>
      <c r="B24" s="146">
        <v>100.9</v>
      </c>
      <c r="C24" s="54">
        <v>101.1</v>
      </c>
      <c r="D24" s="54">
        <v>101.3</v>
      </c>
      <c r="E24" s="146">
        <v>100</v>
      </c>
    </row>
    <row r="25" spans="1:5" x14ac:dyDescent="0.25">
      <c r="A25" s="18" t="s">
        <v>41</v>
      </c>
      <c r="B25" s="146">
        <v>100.6</v>
      </c>
      <c r="C25" s="54">
        <v>100.9</v>
      </c>
      <c r="D25" s="54">
        <v>100.1</v>
      </c>
      <c r="E25" s="146">
        <v>100</v>
      </c>
    </row>
    <row r="26" spans="1:5" x14ac:dyDescent="0.25">
      <c r="A26" s="18" t="s">
        <v>69</v>
      </c>
      <c r="B26" s="146">
        <v>100.5</v>
      </c>
      <c r="C26" s="54">
        <v>100.8</v>
      </c>
      <c r="D26" s="54">
        <v>100.2</v>
      </c>
      <c r="E26" s="146">
        <v>100.1</v>
      </c>
    </row>
    <row r="27" spans="1:5" x14ac:dyDescent="0.25">
      <c r="A27" s="24" t="s">
        <v>133</v>
      </c>
      <c r="B27" s="146">
        <v>102</v>
      </c>
      <c r="C27" s="147">
        <v>102.7</v>
      </c>
      <c r="D27" s="147">
        <v>101.6</v>
      </c>
      <c r="E27" s="147">
        <v>100.1</v>
      </c>
    </row>
    <row r="28" spans="1:5" x14ac:dyDescent="0.25">
      <c r="A28" s="18" t="s">
        <v>71</v>
      </c>
      <c r="B28" s="146">
        <v>100.5</v>
      </c>
      <c r="C28" s="54">
        <v>100.8</v>
      </c>
      <c r="D28" s="146">
        <v>100</v>
      </c>
      <c r="E28" s="146">
        <v>100.1</v>
      </c>
    </row>
    <row r="29" spans="1:5" x14ac:dyDescent="0.25">
      <c r="A29" s="18" t="s">
        <v>72</v>
      </c>
      <c r="B29" s="146">
        <v>100.5</v>
      </c>
      <c r="C29" s="54">
        <v>100.6</v>
      </c>
      <c r="D29" s="54">
        <v>100.6</v>
      </c>
      <c r="E29" s="146">
        <v>100.2</v>
      </c>
    </row>
    <row r="30" spans="1:5" x14ac:dyDescent="0.25">
      <c r="A30" s="18" t="s">
        <v>73</v>
      </c>
      <c r="B30" s="146">
        <v>100.5</v>
      </c>
      <c r="C30" s="216">
        <v>100.6</v>
      </c>
      <c r="D30" s="54">
        <v>100.7</v>
      </c>
      <c r="E30" s="146">
        <v>100.2</v>
      </c>
    </row>
    <row r="31" spans="1:5" x14ac:dyDescent="0.25">
      <c r="A31" s="285" t="s">
        <v>134</v>
      </c>
      <c r="B31" s="178">
        <v>101.6</v>
      </c>
      <c r="C31" s="179">
        <v>102</v>
      </c>
      <c r="D31" s="179">
        <v>101.4</v>
      </c>
      <c r="E31" s="179">
        <v>100.5</v>
      </c>
    </row>
  </sheetData>
  <mergeCells count="3">
    <mergeCell ref="A3:E3"/>
    <mergeCell ref="A1:E1"/>
    <mergeCell ref="C4:E4"/>
  </mergeCells>
  <pageMargins left="0.7" right="0.7" top="0.75" bottom="0.75" header="0.3" footer="0.3"/>
  <pageSetup paperSize="9" orientation="portrait" r:id="rId1"/>
  <headerFooter>
    <oddHeader>&amp;CЦЕНЫ</oddHeader>
    <oddFooter>&amp;C&amp;"Arial,курсив"&amp;K00-037Социально-экономическое положение Ямало-Ненецкого автономного округа 06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Layout" zoomScaleNormal="100" workbookViewId="0">
      <selection activeCell="B44" sqref="B44"/>
    </sheetView>
  </sheetViews>
  <sheetFormatPr defaultColWidth="8.88671875" defaultRowHeight="13.2" x14ac:dyDescent="0.25"/>
  <cols>
    <col min="1" max="1" width="17.6640625" style="75" customWidth="1"/>
    <col min="2" max="5" width="16.109375" style="75" customWidth="1"/>
    <col min="6" max="16384" width="8.88671875" style="75"/>
  </cols>
  <sheetData>
    <row r="1" spans="1:5" ht="24.6" customHeight="1" x14ac:dyDescent="0.25">
      <c r="A1" s="627" t="s">
        <v>610</v>
      </c>
      <c r="B1" s="627"/>
      <c r="C1" s="627"/>
      <c r="D1" s="627"/>
      <c r="E1" s="627"/>
    </row>
    <row r="2" spans="1:5" ht="13.2" customHeight="1" x14ac:dyDescent="0.2">
      <c r="A2" s="286"/>
      <c r="B2" s="78"/>
      <c r="C2" s="78"/>
      <c r="D2" s="78"/>
    </row>
    <row r="3" spans="1:5" x14ac:dyDescent="0.25">
      <c r="A3" s="628" t="s">
        <v>152</v>
      </c>
      <c r="B3" s="628"/>
      <c r="C3" s="628"/>
      <c r="D3" s="628"/>
      <c r="E3" s="628"/>
    </row>
    <row r="4" spans="1:5" ht="12.6" customHeight="1" x14ac:dyDescent="0.25">
      <c r="A4" s="80"/>
      <c r="B4" s="280" t="s">
        <v>141</v>
      </c>
      <c r="C4" s="619" t="s">
        <v>335</v>
      </c>
      <c r="D4" s="634"/>
      <c r="E4" s="635"/>
    </row>
    <row r="5" spans="1:5" ht="27" customHeight="1" x14ac:dyDescent="0.25">
      <c r="A5" s="81"/>
      <c r="B5" s="295"/>
      <c r="C5" s="295" t="s">
        <v>332</v>
      </c>
      <c r="D5" s="34" t="s">
        <v>333</v>
      </c>
      <c r="E5" s="82" t="s">
        <v>334</v>
      </c>
    </row>
    <row r="6" spans="1:5" x14ac:dyDescent="0.25">
      <c r="A6" s="24" t="s">
        <v>542</v>
      </c>
      <c r="B6" s="148"/>
      <c r="C6" s="149"/>
      <c r="D6" s="149"/>
      <c r="E6" s="150"/>
    </row>
    <row r="7" spans="1:5" x14ac:dyDescent="0.25">
      <c r="A7" s="18" t="s">
        <v>60</v>
      </c>
      <c r="B7" s="200">
        <v>99.8</v>
      </c>
      <c r="C7" s="182">
        <v>100</v>
      </c>
      <c r="D7" s="201">
        <v>99.8</v>
      </c>
      <c r="E7" s="182">
        <v>100</v>
      </c>
    </row>
    <row r="8" spans="1:5" ht="15" customHeight="1" x14ac:dyDescent="0.25">
      <c r="A8" s="18" t="s">
        <v>61</v>
      </c>
      <c r="B8" s="222">
        <v>116</v>
      </c>
      <c r="C8" s="222">
        <v>100</v>
      </c>
      <c r="D8" s="222">
        <v>116.8</v>
      </c>
      <c r="E8" s="222">
        <v>100</v>
      </c>
    </row>
    <row r="9" spans="1:5" x14ac:dyDescent="0.25">
      <c r="A9" s="18" t="s">
        <v>62</v>
      </c>
      <c r="B9" s="222">
        <v>100</v>
      </c>
      <c r="C9" s="222">
        <v>100</v>
      </c>
      <c r="D9" s="222">
        <v>100</v>
      </c>
      <c r="E9" s="222">
        <v>100</v>
      </c>
    </row>
    <row r="10" spans="1:5" x14ac:dyDescent="0.25">
      <c r="A10" s="24" t="s">
        <v>131</v>
      </c>
      <c r="B10" s="222">
        <v>115.8</v>
      </c>
      <c r="C10" s="222">
        <v>100</v>
      </c>
      <c r="D10" s="222">
        <v>116.6</v>
      </c>
      <c r="E10" s="222">
        <v>100</v>
      </c>
    </row>
    <row r="11" spans="1:5" x14ac:dyDescent="0.25">
      <c r="A11" s="18" t="s">
        <v>64</v>
      </c>
      <c r="B11" s="222">
        <v>100</v>
      </c>
      <c r="C11" s="182">
        <v>100</v>
      </c>
      <c r="D11" s="222">
        <v>100</v>
      </c>
      <c r="E11" s="222">
        <v>100</v>
      </c>
    </row>
    <row r="12" spans="1:5" x14ac:dyDescent="0.25">
      <c r="A12" s="18" t="s">
        <v>65</v>
      </c>
      <c r="B12" s="222">
        <v>100.9</v>
      </c>
      <c r="C12" s="182">
        <v>100</v>
      </c>
      <c r="D12" s="222">
        <v>100.9</v>
      </c>
      <c r="E12" s="222">
        <v>100</v>
      </c>
    </row>
    <row r="13" spans="1:5" x14ac:dyDescent="0.25">
      <c r="A13" s="18" t="s">
        <v>66</v>
      </c>
      <c r="B13" s="222">
        <v>100</v>
      </c>
      <c r="C13" s="182">
        <v>100</v>
      </c>
      <c r="D13" s="222">
        <v>100</v>
      </c>
      <c r="E13" s="222">
        <v>100</v>
      </c>
    </row>
    <row r="14" spans="1:5" x14ac:dyDescent="0.25">
      <c r="A14" s="24" t="s">
        <v>132</v>
      </c>
      <c r="B14" s="222">
        <v>100.9</v>
      </c>
      <c r="C14" s="182">
        <v>100</v>
      </c>
      <c r="D14" s="222">
        <v>100.9</v>
      </c>
      <c r="E14" s="222">
        <v>100</v>
      </c>
    </row>
    <row r="15" spans="1:5" x14ac:dyDescent="0.25">
      <c r="A15" s="24" t="s">
        <v>42</v>
      </c>
      <c r="B15" s="222"/>
      <c r="C15" s="182"/>
      <c r="D15" s="222"/>
      <c r="E15" s="367"/>
    </row>
    <row r="16" spans="1:5" x14ac:dyDescent="0.25">
      <c r="A16" s="18" t="s">
        <v>60</v>
      </c>
      <c r="B16" s="54">
        <v>103.3</v>
      </c>
      <c r="C16" s="146">
        <v>100</v>
      </c>
      <c r="D16" s="54">
        <v>106.2</v>
      </c>
      <c r="E16" s="146">
        <v>100</v>
      </c>
    </row>
    <row r="17" spans="1:5" ht="15" customHeight="1" x14ac:dyDescent="0.25">
      <c r="A17" s="18" t="s">
        <v>61</v>
      </c>
      <c r="B17" s="146">
        <v>100</v>
      </c>
      <c r="C17" s="146">
        <v>100</v>
      </c>
      <c r="D17" s="146">
        <v>100</v>
      </c>
      <c r="E17" s="146">
        <v>100</v>
      </c>
    </row>
    <row r="18" spans="1:5" x14ac:dyDescent="0.25">
      <c r="A18" s="18" t="s">
        <v>62</v>
      </c>
      <c r="B18" s="146">
        <v>100</v>
      </c>
      <c r="C18" s="146">
        <v>100</v>
      </c>
      <c r="D18" s="146">
        <v>100</v>
      </c>
      <c r="E18" s="146">
        <v>100</v>
      </c>
    </row>
    <row r="19" spans="1:5" x14ac:dyDescent="0.25">
      <c r="A19" s="24" t="s">
        <v>131</v>
      </c>
      <c r="B19" s="146">
        <v>103.3</v>
      </c>
      <c r="C19" s="146">
        <v>100</v>
      </c>
      <c r="D19" s="146">
        <v>106.2</v>
      </c>
      <c r="E19" s="146">
        <v>100</v>
      </c>
    </row>
    <row r="20" spans="1:5" x14ac:dyDescent="0.25">
      <c r="A20" s="18" t="s">
        <v>64</v>
      </c>
      <c r="B20" s="54">
        <v>99.9</v>
      </c>
      <c r="C20" s="146">
        <v>100</v>
      </c>
      <c r="D20" s="54">
        <v>99.9</v>
      </c>
      <c r="E20" s="146">
        <v>100</v>
      </c>
    </row>
    <row r="21" spans="1:5" x14ac:dyDescent="0.25">
      <c r="A21" s="18" t="s">
        <v>65</v>
      </c>
      <c r="B21" s="54">
        <v>100.1</v>
      </c>
      <c r="C21" s="146">
        <v>100</v>
      </c>
      <c r="D21" s="54">
        <v>100.2</v>
      </c>
      <c r="E21" s="146">
        <v>100</v>
      </c>
    </row>
    <row r="22" spans="1:5" x14ac:dyDescent="0.25">
      <c r="A22" s="18" t="s">
        <v>66</v>
      </c>
      <c r="B22" s="146">
        <v>100</v>
      </c>
      <c r="C22" s="146">
        <v>100</v>
      </c>
      <c r="D22" s="146">
        <v>100</v>
      </c>
      <c r="E22" s="146">
        <v>100</v>
      </c>
    </row>
    <row r="23" spans="1:5" x14ac:dyDescent="0.25">
      <c r="A23" s="24" t="s">
        <v>132</v>
      </c>
      <c r="B23" s="146">
        <v>99.99</v>
      </c>
      <c r="C23" s="146">
        <v>100</v>
      </c>
      <c r="D23" s="147">
        <v>99.98</v>
      </c>
      <c r="E23" s="146">
        <v>100</v>
      </c>
    </row>
    <row r="24" spans="1:5" x14ac:dyDescent="0.25">
      <c r="A24" s="18" t="s">
        <v>68</v>
      </c>
      <c r="B24" s="146">
        <v>100</v>
      </c>
      <c r="C24" s="146">
        <v>100</v>
      </c>
      <c r="D24" s="146">
        <v>100</v>
      </c>
      <c r="E24" s="146">
        <v>100</v>
      </c>
    </row>
    <row r="25" spans="1:5" x14ac:dyDescent="0.25">
      <c r="A25" s="18" t="s">
        <v>41</v>
      </c>
      <c r="B25" s="146">
        <v>100</v>
      </c>
      <c r="C25" s="146">
        <v>100</v>
      </c>
      <c r="D25" s="146">
        <v>100</v>
      </c>
      <c r="E25" s="146">
        <v>100</v>
      </c>
    </row>
    <row r="26" spans="1:5" x14ac:dyDescent="0.25">
      <c r="A26" s="18" t="s">
        <v>69</v>
      </c>
      <c r="B26" s="146">
        <v>100</v>
      </c>
      <c r="C26" s="146">
        <v>100</v>
      </c>
      <c r="D26" s="146">
        <v>100</v>
      </c>
      <c r="E26" s="146">
        <v>100</v>
      </c>
    </row>
    <row r="27" spans="1:5" x14ac:dyDescent="0.25">
      <c r="A27" s="24" t="s">
        <v>133</v>
      </c>
      <c r="B27" s="146">
        <v>100.3</v>
      </c>
      <c r="C27" s="146">
        <v>100</v>
      </c>
      <c r="D27" s="147">
        <v>100.1</v>
      </c>
      <c r="E27" s="146">
        <v>100</v>
      </c>
    </row>
    <row r="28" spans="1:5" x14ac:dyDescent="0.25">
      <c r="A28" s="18" t="s">
        <v>71</v>
      </c>
      <c r="B28" s="146">
        <v>100</v>
      </c>
      <c r="C28" s="146">
        <v>100</v>
      </c>
      <c r="D28" s="146">
        <v>100</v>
      </c>
      <c r="E28" s="146">
        <v>100</v>
      </c>
    </row>
    <row r="29" spans="1:5" x14ac:dyDescent="0.25">
      <c r="A29" s="18" t="s">
        <v>72</v>
      </c>
      <c r="B29" s="146">
        <v>100</v>
      </c>
      <c r="C29" s="146">
        <v>100</v>
      </c>
      <c r="D29" s="146">
        <v>100</v>
      </c>
      <c r="E29" s="146">
        <v>100</v>
      </c>
    </row>
    <row r="30" spans="1:5" x14ac:dyDescent="0.25">
      <c r="A30" s="18" t="s">
        <v>73</v>
      </c>
      <c r="B30" s="146">
        <v>100</v>
      </c>
      <c r="C30" s="146">
        <v>100</v>
      </c>
      <c r="D30" s="146">
        <v>100</v>
      </c>
      <c r="E30" s="146">
        <v>100</v>
      </c>
    </row>
    <row r="31" spans="1:5" x14ac:dyDescent="0.25">
      <c r="A31" s="285" t="s">
        <v>134</v>
      </c>
      <c r="B31" s="178">
        <v>100</v>
      </c>
      <c r="C31" s="178">
        <v>100</v>
      </c>
      <c r="D31" s="178">
        <v>100</v>
      </c>
      <c r="E31" s="178">
        <v>100</v>
      </c>
    </row>
  </sheetData>
  <mergeCells count="3">
    <mergeCell ref="C4:E4"/>
    <mergeCell ref="A1:E1"/>
    <mergeCell ref="A3:E3"/>
  </mergeCells>
  <pageMargins left="0.7" right="0.7" top="0.75" bottom="0.75" header="0.3" footer="0.3"/>
  <pageSetup paperSize="9" orientation="portrait" r:id="rId1"/>
  <headerFooter>
    <oddHeader>&amp;CЦЕНЫ</oddHeader>
    <oddFooter>&amp;C&amp;"Arial,курсив"&amp;K00-037Социально-экономическое положение Ямало-Ненецкого автономного округа 06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Layout" zoomScaleNormal="100" workbookViewId="0">
      <selection activeCell="D35" sqref="D35"/>
    </sheetView>
  </sheetViews>
  <sheetFormatPr defaultRowHeight="13.2" x14ac:dyDescent="0.25"/>
  <cols>
    <col min="1" max="1" width="37.5546875" customWidth="1"/>
    <col min="2" max="5" width="12.88671875" customWidth="1"/>
  </cols>
  <sheetData>
    <row r="1" spans="1:6" ht="13.8" x14ac:dyDescent="0.25">
      <c r="A1" s="597" t="s">
        <v>464</v>
      </c>
      <c r="B1" s="597"/>
      <c r="C1" s="597"/>
      <c r="D1" s="597"/>
      <c r="E1" s="597"/>
    </row>
    <row r="3" spans="1:6" ht="13.8" x14ac:dyDescent="0.25">
      <c r="A3" s="597" t="s">
        <v>231</v>
      </c>
      <c r="B3" s="597"/>
      <c r="C3" s="597"/>
      <c r="D3" s="597"/>
      <c r="E3" s="597"/>
      <c r="F3" s="315"/>
    </row>
    <row r="5" spans="1:6" ht="42" customHeight="1" x14ac:dyDescent="0.25">
      <c r="A5" s="598" t="s">
        <v>632</v>
      </c>
      <c r="B5" s="598"/>
      <c r="C5" s="598"/>
      <c r="D5" s="598"/>
      <c r="E5" s="598"/>
    </row>
    <row r="6" spans="1:6" ht="12.75" x14ac:dyDescent="0.2">
      <c r="A6" s="61"/>
      <c r="B6" s="19"/>
      <c r="C6" s="19"/>
      <c r="D6" s="19"/>
      <c r="E6" s="19"/>
    </row>
    <row r="7" spans="1:6" x14ac:dyDescent="0.25">
      <c r="A7" s="624" t="s">
        <v>232</v>
      </c>
      <c r="B7" s="624"/>
      <c r="C7" s="624"/>
      <c r="D7" s="624"/>
      <c r="E7" s="624"/>
    </row>
    <row r="8" spans="1:6" x14ac:dyDescent="0.25">
      <c r="A8" s="593"/>
      <c r="B8" s="590" t="s">
        <v>451</v>
      </c>
      <c r="C8" s="616" t="s">
        <v>233</v>
      </c>
      <c r="D8" s="621"/>
      <c r="E8" s="617"/>
    </row>
    <row r="9" spans="1:6" ht="66" x14ac:dyDescent="0.25">
      <c r="A9" s="594"/>
      <c r="B9" s="591"/>
      <c r="C9" s="433" t="s">
        <v>234</v>
      </c>
      <c r="D9" s="432" t="s">
        <v>235</v>
      </c>
      <c r="E9" s="15" t="s">
        <v>246</v>
      </c>
    </row>
    <row r="10" spans="1:6" x14ac:dyDescent="0.25">
      <c r="A10" s="24" t="s">
        <v>141</v>
      </c>
      <c r="B10" s="434">
        <v>8922.2000000000007</v>
      </c>
      <c r="C10" s="435">
        <v>6804.5</v>
      </c>
      <c r="D10" s="436">
        <v>206.1</v>
      </c>
      <c r="E10" s="436">
        <v>100.8</v>
      </c>
    </row>
    <row r="11" spans="1:6" ht="26.4" x14ac:dyDescent="0.25">
      <c r="A11" s="50" t="s">
        <v>236</v>
      </c>
      <c r="B11" s="434"/>
      <c r="C11" s="435"/>
      <c r="D11" s="436"/>
      <c r="E11" s="436"/>
    </row>
    <row r="12" spans="1:6" ht="26.4" x14ac:dyDescent="0.25">
      <c r="A12" s="27" t="s">
        <v>237</v>
      </c>
      <c r="B12" s="434">
        <v>11.3</v>
      </c>
      <c r="C12" s="435">
        <v>11.3</v>
      </c>
      <c r="D12" s="437" t="s">
        <v>528</v>
      </c>
      <c r="E12" s="437" t="s">
        <v>528</v>
      </c>
    </row>
    <row r="13" spans="1:6" x14ac:dyDescent="0.25">
      <c r="A13" s="27" t="s">
        <v>216</v>
      </c>
      <c r="B13" s="434">
        <v>3987.7</v>
      </c>
      <c r="C13" s="435">
        <v>3816.9</v>
      </c>
      <c r="D13" s="437" t="s">
        <v>528</v>
      </c>
      <c r="E13" s="437" t="s">
        <v>528</v>
      </c>
    </row>
    <row r="14" spans="1:6" x14ac:dyDescent="0.25">
      <c r="A14" s="27" t="s">
        <v>217</v>
      </c>
      <c r="B14" s="434">
        <v>41.9</v>
      </c>
      <c r="C14" s="435">
        <v>41.9</v>
      </c>
      <c r="D14" s="437" t="s">
        <v>528</v>
      </c>
      <c r="E14" s="437" t="s">
        <v>528</v>
      </c>
    </row>
    <row r="15" spans="1:6" ht="39.6" x14ac:dyDescent="0.25">
      <c r="A15" s="27" t="s">
        <v>218</v>
      </c>
      <c r="B15" s="434">
        <v>1047.8</v>
      </c>
      <c r="C15" s="435">
        <v>978.4</v>
      </c>
      <c r="D15" s="436">
        <v>13.3</v>
      </c>
      <c r="E15" s="436">
        <v>2.6</v>
      </c>
    </row>
    <row r="16" spans="1:6" ht="52.8" x14ac:dyDescent="0.25">
      <c r="A16" s="27" t="s">
        <v>219</v>
      </c>
      <c r="B16" s="434">
        <v>4</v>
      </c>
      <c r="C16" s="435">
        <v>0.9</v>
      </c>
      <c r="D16" s="437" t="s">
        <v>528</v>
      </c>
      <c r="E16" s="437" t="s">
        <v>528</v>
      </c>
    </row>
    <row r="17" spans="1:5" x14ac:dyDescent="0.25">
      <c r="A17" s="27" t="s">
        <v>238</v>
      </c>
      <c r="B17" s="434">
        <v>3621.8</v>
      </c>
      <c r="C17" s="435">
        <v>1793.7</v>
      </c>
      <c r="D17" s="436">
        <v>172.5</v>
      </c>
      <c r="E17" s="436">
        <v>74.2</v>
      </c>
    </row>
    <row r="18" spans="1:5" ht="39.6" x14ac:dyDescent="0.25">
      <c r="A18" s="27" t="s">
        <v>239</v>
      </c>
      <c r="B18" s="434">
        <v>71.900000000000006</v>
      </c>
      <c r="C18" s="435">
        <v>71.900000000000006</v>
      </c>
      <c r="D18" s="437" t="s">
        <v>528</v>
      </c>
      <c r="E18" s="437" t="s">
        <v>528</v>
      </c>
    </row>
    <row r="19" spans="1:5" x14ac:dyDescent="0.25">
      <c r="A19" s="27" t="s">
        <v>240</v>
      </c>
      <c r="B19" s="434">
        <v>33.200000000000003</v>
      </c>
      <c r="C19" s="435">
        <v>12.7</v>
      </c>
      <c r="D19" s="436">
        <v>5.3</v>
      </c>
      <c r="E19" s="436">
        <v>14</v>
      </c>
    </row>
    <row r="20" spans="1:5" x14ac:dyDescent="0.25">
      <c r="A20" s="28" t="s">
        <v>266</v>
      </c>
      <c r="B20" s="438">
        <v>0.8</v>
      </c>
      <c r="C20" s="439" t="s">
        <v>528</v>
      </c>
      <c r="D20" s="437" t="s">
        <v>528</v>
      </c>
      <c r="E20" s="437" t="s">
        <v>528</v>
      </c>
    </row>
    <row r="21" spans="1:5" ht="26.4" x14ac:dyDescent="0.25">
      <c r="A21" s="27" t="s">
        <v>243</v>
      </c>
      <c r="B21" s="434">
        <v>46.2</v>
      </c>
      <c r="C21" s="435">
        <v>46.1</v>
      </c>
      <c r="D21" s="437" t="s">
        <v>528</v>
      </c>
      <c r="E21" s="437" t="s">
        <v>528</v>
      </c>
    </row>
    <row r="22" spans="1:5" ht="26.4" x14ac:dyDescent="0.25">
      <c r="A22" s="27" t="s">
        <v>244</v>
      </c>
      <c r="B22" s="434">
        <v>31.9</v>
      </c>
      <c r="C22" s="435">
        <v>6.9</v>
      </c>
      <c r="D22" s="436">
        <v>15</v>
      </c>
      <c r="E22" s="436">
        <v>10</v>
      </c>
    </row>
    <row r="23" spans="1:5" ht="39.6" x14ac:dyDescent="0.25">
      <c r="A23" s="28" t="s">
        <v>252</v>
      </c>
      <c r="B23" s="438">
        <v>9.8000000000000007</v>
      </c>
      <c r="C23" s="439">
        <v>9.8000000000000007</v>
      </c>
      <c r="D23" s="437" t="s">
        <v>528</v>
      </c>
      <c r="E23" s="437" t="s">
        <v>528</v>
      </c>
    </row>
    <row r="24" spans="1:5" x14ac:dyDescent="0.25">
      <c r="A24" s="28" t="s">
        <v>253</v>
      </c>
      <c r="B24" s="438" t="s">
        <v>528</v>
      </c>
      <c r="C24" s="439" t="s">
        <v>528</v>
      </c>
      <c r="D24" s="437" t="s">
        <v>528</v>
      </c>
      <c r="E24" s="437" t="s">
        <v>528</v>
      </c>
    </row>
    <row r="25" spans="1:5" ht="26.4" x14ac:dyDescent="0.25">
      <c r="A25" s="33" t="s">
        <v>245</v>
      </c>
      <c r="B25" s="513">
        <v>14</v>
      </c>
      <c r="C25" s="514">
        <v>14</v>
      </c>
      <c r="D25" s="515" t="s">
        <v>528</v>
      </c>
      <c r="E25" s="515" t="s">
        <v>528</v>
      </c>
    </row>
  </sheetData>
  <mergeCells count="7">
    <mergeCell ref="A8:A9"/>
    <mergeCell ref="B8:B9"/>
    <mergeCell ref="C8:E8"/>
    <mergeCell ref="A1:E1"/>
    <mergeCell ref="A3:E3"/>
    <mergeCell ref="A7:E7"/>
    <mergeCell ref="A5:E5"/>
  </mergeCells>
  <pageMargins left="0.7" right="0.7" top="0.75" bottom="0.75" header="0.3" footer="0.3"/>
  <pageSetup paperSize="9" orientation="portrait" r:id="rId1"/>
  <headerFooter>
    <oddHeader>&amp;C &amp;"Arial,полужирный"&amp;K00-049КРЕДИТОРСКАЯ ЗАДОЛЖЕННОСТЬ</oddHeader>
    <oddFooter>&amp;C&amp;"Arial,курсив"&amp;K00-037Социально-экономическое положение Ямало-Ненецкого автономного округа 06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00" workbookViewId="0">
      <selection activeCell="C40" sqref="C40"/>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13.8" x14ac:dyDescent="0.25">
      <c r="A1" s="597" t="s">
        <v>465</v>
      </c>
      <c r="B1" s="597"/>
      <c r="C1" s="597"/>
      <c r="D1" s="597"/>
      <c r="E1" s="597"/>
      <c r="F1" s="597"/>
    </row>
    <row r="3" spans="1:6" ht="13.8" x14ac:dyDescent="0.25">
      <c r="A3" s="597" t="s">
        <v>40</v>
      </c>
      <c r="B3" s="597"/>
      <c r="C3" s="597"/>
      <c r="D3" s="597"/>
      <c r="E3" s="597"/>
      <c r="F3" s="597"/>
    </row>
    <row r="5" spans="1:6" ht="30" customHeight="1" x14ac:dyDescent="0.25">
      <c r="A5" s="598" t="s">
        <v>247</v>
      </c>
      <c r="B5" s="598"/>
      <c r="C5" s="598"/>
      <c r="D5" s="598"/>
      <c r="E5" s="598"/>
      <c r="F5" s="598"/>
    </row>
    <row r="6" spans="1:6" ht="13.2" customHeight="1" x14ac:dyDescent="0.2">
      <c r="A6" s="63"/>
      <c r="B6" s="19"/>
      <c r="C6" s="19"/>
      <c r="D6" s="19"/>
      <c r="E6" s="19"/>
      <c r="F6" s="19"/>
    </row>
    <row r="7" spans="1:6" ht="12.75" customHeight="1" x14ac:dyDescent="0.25">
      <c r="A7" s="269"/>
      <c r="B7" s="64" t="s">
        <v>249</v>
      </c>
      <c r="C7" s="600" t="s">
        <v>57</v>
      </c>
      <c r="D7" s="601"/>
      <c r="E7" s="600" t="s">
        <v>248</v>
      </c>
      <c r="F7" s="601"/>
    </row>
    <row r="8" spans="1:6" ht="81.599999999999994" customHeight="1" x14ac:dyDescent="0.25">
      <c r="A8" s="270"/>
      <c r="B8" s="34" t="s">
        <v>250</v>
      </c>
      <c r="C8" s="266" t="s">
        <v>58</v>
      </c>
      <c r="D8" s="34" t="s">
        <v>251</v>
      </c>
      <c r="E8" s="34" t="s">
        <v>58</v>
      </c>
      <c r="F8" s="15" t="s">
        <v>251</v>
      </c>
    </row>
    <row r="9" spans="1:6" ht="15" customHeight="1" x14ac:dyDescent="0.25">
      <c r="A9" s="24" t="s">
        <v>542</v>
      </c>
      <c r="B9" s="93"/>
      <c r="C9" s="93"/>
      <c r="D9" s="93"/>
      <c r="E9" s="93"/>
      <c r="F9" s="213"/>
    </row>
    <row r="10" spans="1:6" ht="15" customHeight="1" x14ac:dyDescent="0.25">
      <c r="A10" s="16" t="s">
        <v>60</v>
      </c>
      <c r="B10" s="368">
        <v>116828</v>
      </c>
      <c r="C10" s="369">
        <v>85.2</v>
      </c>
      <c r="D10" s="370">
        <v>108</v>
      </c>
      <c r="E10" s="371">
        <v>85.1</v>
      </c>
      <c r="F10" s="372">
        <v>101.9</v>
      </c>
    </row>
    <row r="11" spans="1:6" ht="15" customHeight="1" x14ac:dyDescent="0.25">
      <c r="A11" s="16" t="s">
        <v>61</v>
      </c>
      <c r="B11" s="373">
        <v>119510</v>
      </c>
      <c r="C11" s="236">
        <v>102.3</v>
      </c>
      <c r="D11" s="236">
        <v>108</v>
      </c>
      <c r="E11" s="236">
        <v>101.5</v>
      </c>
      <c r="F11" s="236">
        <v>102.3</v>
      </c>
    </row>
    <row r="12" spans="1:6" ht="15" customHeight="1" x14ac:dyDescent="0.25">
      <c r="A12" s="16" t="s">
        <v>62</v>
      </c>
      <c r="B12" s="258">
        <v>130343</v>
      </c>
      <c r="C12" s="374">
        <v>109.2</v>
      </c>
      <c r="D12" s="374">
        <v>116.5</v>
      </c>
      <c r="E12" s="374">
        <v>101.1</v>
      </c>
      <c r="F12" s="374">
        <v>102.6</v>
      </c>
    </row>
    <row r="13" spans="1:6" ht="15" customHeight="1" x14ac:dyDescent="0.25">
      <c r="A13" s="24" t="s">
        <v>131</v>
      </c>
      <c r="B13" s="258">
        <v>112216</v>
      </c>
      <c r="C13" s="374">
        <v>104.7</v>
      </c>
      <c r="D13" s="374">
        <v>110.9</v>
      </c>
      <c r="E13" s="236">
        <v>100.2</v>
      </c>
      <c r="F13" s="374">
        <v>102.3</v>
      </c>
    </row>
    <row r="14" spans="1:6" ht="15" customHeight="1" x14ac:dyDescent="0.25">
      <c r="A14" s="16" t="s">
        <v>64</v>
      </c>
      <c r="B14" s="368">
        <v>130038</v>
      </c>
      <c r="C14" s="369">
        <v>99.1</v>
      </c>
      <c r="D14" s="370">
        <v>107.7</v>
      </c>
      <c r="E14" s="236">
        <v>98.8</v>
      </c>
      <c r="F14" s="169">
        <v>94.7</v>
      </c>
    </row>
    <row r="15" spans="1:6" ht="15" customHeight="1" x14ac:dyDescent="0.25">
      <c r="A15" s="16" t="s">
        <v>65</v>
      </c>
      <c r="B15" s="368">
        <v>158333</v>
      </c>
      <c r="C15" s="370">
        <v>121.5</v>
      </c>
      <c r="D15" s="370">
        <v>108.9</v>
      </c>
      <c r="E15" s="236">
        <v>121.6</v>
      </c>
      <c r="F15" s="169">
        <v>96.6</v>
      </c>
    </row>
    <row r="16" spans="1:6" ht="15" customHeight="1" x14ac:dyDescent="0.25">
      <c r="A16" s="24" t="s">
        <v>604</v>
      </c>
      <c r="B16" s="258">
        <v>131271</v>
      </c>
      <c r="C16" s="169"/>
      <c r="D16" s="169">
        <v>109.9</v>
      </c>
      <c r="E16" s="236"/>
      <c r="F16" s="169">
        <v>99.6</v>
      </c>
    </row>
    <row r="17" spans="1:6" ht="15" customHeight="1" x14ac:dyDescent="0.25">
      <c r="A17" s="24" t="s">
        <v>42</v>
      </c>
      <c r="B17" s="373"/>
      <c r="C17" s="236"/>
      <c r="D17" s="236"/>
      <c r="E17" s="236"/>
      <c r="F17" s="236"/>
    </row>
    <row r="18" spans="1:6" ht="15" customHeight="1" x14ac:dyDescent="0.25">
      <c r="A18" s="16" t="s">
        <v>60</v>
      </c>
      <c r="B18" s="373">
        <v>107511</v>
      </c>
      <c r="C18" s="236">
        <v>76.2</v>
      </c>
      <c r="D18" s="236">
        <v>106.8</v>
      </c>
      <c r="E18" s="236">
        <v>75.8</v>
      </c>
      <c r="F18" s="236">
        <v>102.3</v>
      </c>
    </row>
    <row r="19" spans="1:6" ht="15" customHeight="1" x14ac:dyDescent="0.25">
      <c r="A19" s="16" t="s">
        <v>61</v>
      </c>
      <c r="B19" s="373">
        <v>109693</v>
      </c>
      <c r="C19" s="236">
        <v>102.3</v>
      </c>
      <c r="D19" s="236">
        <v>107.2</v>
      </c>
      <c r="E19" s="236">
        <v>101.1</v>
      </c>
      <c r="F19" s="236">
        <v>101.9</v>
      </c>
    </row>
    <row r="20" spans="1:6" ht="15" customHeight="1" x14ac:dyDescent="0.25">
      <c r="A20" s="16" t="s">
        <v>62</v>
      </c>
      <c r="B20" s="373">
        <v>110891</v>
      </c>
      <c r="C20" s="236">
        <v>101.1</v>
      </c>
      <c r="D20" s="236">
        <v>105.5</v>
      </c>
      <c r="E20" s="236">
        <v>100.7</v>
      </c>
      <c r="F20" s="236">
        <v>100.4</v>
      </c>
    </row>
    <row r="21" spans="1:6" ht="15" customHeight="1" x14ac:dyDescent="0.25">
      <c r="A21" s="24" t="s">
        <v>131</v>
      </c>
      <c r="B21" s="373">
        <v>109261</v>
      </c>
      <c r="C21" s="236">
        <v>96.8</v>
      </c>
      <c r="D21" s="236">
        <v>106.3</v>
      </c>
      <c r="E21" s="236">
        <v>94.5</v>
      </c>
      <c r="F21" s="236">
        <v>101.4</v>
      </c>
    </row>
    <row r="22" spans="1:6" ht="15" customHeight="1" x14ac:dyDescent="0.25">
      <c r="A22" s="16" t="s">
        <v>64</v>
      </c>
      <c r="B22" s="373">
        <v>119137</v>
      </c>
      <c r="C22" s="236">
        <v>107.4</v>
      </c>
      <c r="D22" s="236">
        <v>105.8</v>
      </c>
      <c r="E22" s="236">
        <v>107.2</v>
      </c>
      <c r="F22" s="236">
        <v>101.4</v>
      </c>
    </row>
    <row r="23" spans="1:6" ht="15" customHeight="1" x14ac:dyDescent="0.25">
      <c r="A23" s="16" t="s">
        <v>65</v>
      </c>
      <c r="B23" s="373">
        <v>143479</v>
      </c>
      <c r="C23" s="236">
        <v>119.9</v>
      </c>
      <c r="D23" s="236">
        <v>100.1</v>
      </c>
      <c r="E23" s="236">
        <v>119</v>
      </c>
      <c r="F23" s="236">
        <v>95.7</v>
      </c>
    </row>
    <row r="24" spans="1:6" ht="15" customHeight="1" x14ac:dyDescent="0.25">
      <c r="A24" s="16" t="s">
        <v>66</v>
      </c>
      <c r="B24" s="373">
        <v>127719</v>
      </c>
      <c r="C24" s="236">
        <v>89</v>
      </c>
      <c r="D24" s="236">
        <v>108.3</v>
      </c>
      <c r="E24" s="236">
        <v>89.5</v>
      </c>
      <c r="F24" s="236">
        <v>103.9</v>
      </c>
    </row>
    <row r="25" spans="1:6" ht="15" customHeight="1" x14ac:dyDescent="0.25">
      <c r="A25" s="24" t="s">
        <v>132</v>
      </c>
      <c r="B25" s="373">
        <v>130296</v>
      </c>
      <c r="C25" s="236">
        <v>119.3</v>
      </c>
      <c r="D25" s="236">
        <v>104.6</v>
      </c>
      <c r="E25" s="236">
        <v>117.9</v>
      </c>
      <c r="F25" s="236">
        <v>100.2</v>
      </c>
    </row>
    <row r="26" spans="1:6" ht="15" customHeight="1" x14ac:dyDescent="0.25">
      <c r="A26" s="24" t="s">
        <v>67</v>
      </c>
      <c r="B26" s="373">
        <v>119830</v>
      </c>
      <c r="C26" s="236"/>
      <c r="D26" s="236">
        <v>105.4</v>
      </c>
      <c r="E26" s="236"/>
      <c r="F26" s="236">
        <v>100.7</v>
      </c>
    </row>
    <row r="27" spans="1:6" ht="15" customHeight="1" x14ac:dyDescent="0.25">
      <c r="A27" s="16" t="s">
        <v>68</v>
      </c>
      <c r="B27" s="373">
        <v>110479</v>
      </c>
      <c r="C27" s="236">
        <v>86</v>
      </c>
      <c r="D27" s="236">
        <v>102.4</v>
      </c>
      <c r="E27" s="236">
        <v>86.1</v>
      </c>
      <c r="F27" s="236">
        <v>98.4</v>
      </c>
    </row>
    <row r="28" spans="1:6" ht="15" customHeight="1" x14ac:dyDescent="0.25">
      <c r="A28" s="16" t="s">
        <v>41</v>
      </c>
      <c r="B28" s="373">
        <v>108320</v>
      </c>
      <c r="C28" s="236">
        <v>97.3</v>
      </c>
      <c r="D28" s="236">
        <v>105.8</v>
      </c>
      <c r="E28" s="236">
        <v>97.1</v>
      </c>
      <c r="F28" s="236">
        <v>101.2</v>
      </c>
    </row>
    <row r="29" spans="1:6" ht="15" customHeight="1" x14ac:dyDescent="0.25">
      <c r="A29" s="16" t="s">
        <v>69</v>
      </c>
      <c r="B29" s="373">
        <v>104116</v>
      </c>
      <c r="C29" s="236">
        <v>96</v>
      </c>
      <c r="D29" s="236">
        <v>97.2</v>
      </c>
      <c r="E29" s="236">
        <v>95.6</v>
      </c>
      <c r="F29" s="236">
        <v>92.5</v>
      </c>
    </row>
    <row r="30" spans="1:6" ht="15" customHeight="1" x14ac:dyDescent="0.25">
      <c r="A30" s="24" t="s">
        <v>133</v>
      </c>
      <c r="B30" s="373">
        <v>107987</v>
      </c>
      <c r="C30" s="236">
        <v>82.7</v>
      </c>
      <c r="D30" s="236">
        <v>102.1</v>
      </c>
      <c r="E30" s="236">
        <v>82.6</v>
      </c>
      <c r="F30" s="236">
        <v>97.6</v>
      </c>
    </row>
    <row r="31" spans="1:6" ht="15" customHeight="1" x14ac:dyDescent="0.25">
      <c r="A31" s="24" t="s">
        <v>70</v>
      </c>
      <c r="B31" s="373">
        <v>115978</v>
      </c>
      <c r="C31" s="236"/>
      <c r="D31" s="236">
        <v>104.4</v>
      </c>
      <c r="E31" s="236"/>
      <c r="F31" s="236">
        <v>99.8</v>
      </c>
    </row>
    <row r="32" spans="1:6" ht="15" customHeight="1" x14ac:dyDescent="0.25">
      <c r="A32" s="16" t="s">
        <v>71</v>
      </c>
      <c r="B32" s="373">
        <v>105656</v>
      </c>
      <c r="C32" s="236">
        <v>101.5</v>
      </c>
      <c r="D32" s="236">
        <v>103</v>
      </c>
      <c r="E32" s="236">
        <v>100.6</v>
      </c>
      <c r="F32" s="236">
        <v>97.4</v>
      </c>
    </row>
    <row r="33" spans="1:6" ht="15" customHeight="1" x14ac:dyDescent="0.25">
      <c r="A33" s="16" t="s">
        <v>72</v>
      </c>
      <c r="B33" s="373">
        <v>107162</v>
      </c>
      <c r="C33" s="375">
        <v>101.4</v>
      </c>
      <c r="D33" s="375">
        <v>109.5</v>
      </c>
      <c r="E33" s="375">
        <v>100.2</v>
      </c>
      <c r="F33" s="375">
        <v>102.7</v>
      </c>
    </row>
    <row r="34" spans="1:6" ht="15" customHeight="1" x14ac:dyDescent="0.25">
      <c r="A34" s="16" t="s">
        <v>73</v>
      </c>
      <c r="B34" s="373">
        <v>137679</v>
      </c>
      <c r="C34" s="236">
        <v>128.4</v>
      </c>
      <c r="D34" s="236">
        <v>96.6</v>
      </c>
      <c r="E34" s="236">
        <v>127</v>
      </c>
      <c r="F34" s="236">
        <v>90.7</v>
      </c>
    </row>
    <row r="35" spans="1:6" ht="15" customHeight="1" x14ac:dyDescent="0.25">
      <c r="A35" s="24" t="s">
        <v>134</v>
      </c>
      <c r="B35" s="373">
        <v>116898</v>
      </c>
      <c r="C35" s="236">
        <v>108.3</v>
      </c>
      <c r="D35" s="236">
        <v>102.3</v>
      </c>
      <c r="E35" s="236">
        <v>105.7</v>
      </c>
      <c r="F35" s="236">
        <v>96.3</v>
      </c>
    </row>
    <row r="36" spans="1:6" ht="15" customHeight="1" x14ac:dyDescent="0.25">
      <c r="A36" s="268" t="s">
        <v>74</v>
      </c>
      <c r="B36" s="376">
        <v>116203</v>
      </c>
      <c r="C36" s="377"/>
      <c r="D36" s="378">
        <v>103.9</v>
      </c>
      <c r="E36" s="377"/>
      <c r="F36" s="378">
        <v>98.9</v>
      </c>
    </row>
  </sheetData>
  <mergeCells count="5">
    <mergeCell ref="C7:D7"/>
    <mergeCell ref="E7:F7"/>
    <mergeCell ref="A5:F5"/>
    <mergeCell ref="A1:F1"/>
    <mergeCell ref="A3:F3"/>
  </mergeCells>
  <pageMargins left="0.7" right="0.7" top="0.75" bottom="0.75" header="0.3" footer="0.3"/>
  <pageSetup paperSize="9" orientation="portrait" r:id="rId1"/>
  <headerFooter>
    <oddHeader>&amp;C&amp;"Arial,полужирный"&amp;K00-049УРОВЕНЬ ЖИЗНИ НАСЕЛЕНИЯ</oddHeader>
    <oddFooter>&amp;C&amp;"Arial,курсив"&amp;K00-036Социально-экономическое положение Ямало-Ненецкого автономного округа 06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selection activeCell="O20" sqref="O20"/>
    </sheetView>
  </sheetViews>
  <sheetFormatPr defaultRowHeight="13.2" x14ac:dyDescent="0.25"/>
  <cols>
    <col min="1" max="1" width="33.6640625" customWidth="1"/>
    <col min="2" max="2" width="9.6640625" customWidth="1"/>
    <col min="3" max="4" width="8.6640625" customWidth="1"/>
    <col min="5" max="5" width="8.88671875" customWidth="1"/>
    <col min="6" max="6" width="8.109375" customWidth="1"/>
    <col min="7" max="7" width="10.6640625" customWidth="1"/>
  </cols>
  <sheetData>
    <row r="1" spans="1:7" ht="27.6" customHeight="1" x14ac:dyDescent="0.25">
      <c r="A1" s="598" t="s">
        <v>471</v>
      </c>
      <c r="B1" s="598"/>
      <c r="C1" s="598"/>
      <c r="D1" s="598"/>
      <c r="E1" s="598"/>
      <c r="F1" s="598"/>
      <c r="G1" s="598"/>
    </row>
    <row r="2" spans="1:7" ht="13.95" customHeight="1" x14ac:dyDescent="0.25">
      <c r="A2" s="65"/>
      <c r="B2" s="19"/>
      <c r="C2" s="19"/>
      <c r="D2" s="19"/>
      <c r="E2" s="19"/>
      <c r="F2" s="19"/>
      <c r="G2" s="19"/>
    </row>
    <row r="3" spans="1:7" ht="12.75" customHeight="1" x14ac:dyDescent="0.25">
      <c r="A3" s="303"/>
      <c r="B3" s="619" t="s">
        <v>602</v>
      </c>
      <c r="C3" s="621"/>
      <c r="D3" s="617"/>
      <c r="E3" s="634" t="s">
        <v>603</v>
      </c>
      <c r="F3" s="621"/>
      <c r="G3" s="617"/>
    </row>
    <row r="4" spans="1:7" ht="12.75" customHeight="1" x14ac:dyDescent="0.25">
      <c r="A4" s="16"/>
      <c r="B4" s="302" t="s">
        <v>254</v>
      </c>
      <c r="C4" s="616" t="s">
        <v>255</v>
      </c>
      <c r="D4" s="617"/>
      <c r="E4" s="302" t="s">
        <v>254</v>
      </c>
      <c r="F4" s="621" t="s">
        <v>146</v>
      </c>
      <c r="G4" s="617"/>
    </row>
    <row r="5" spans="1:7" ht="105.6" x14ac:dyDescent="0.25">
      <c r="A5" s="304"/>
      <c r="B5" s="301"/>
      <c r="C5" s="34" t="s">
        <v>126</v>
      </c>
      <c r="D5" s="223" t="s">
        <v>606</v>
      </c>
      <c r="E5" s="305"/>
      <c r="F5" s="15" t="s">
        <v>605</v>
      </c>
      <c r="G5" s="15" t="s">
        <v>336</v>
      </c>
    </row>
    <row r="6" spans="1:7" ht="15.75" customHeight="1" x14ac:dyDescent="0.25">
      <c r="A6" s="24" t="s">
        <v>141</v>
      </c>
      <c r="B6" s="519">
        <v>158333</v>
      </c>
      <c r="C6" s="491">
        <v>121.5</v>
      </c>
      <c r="D6" s="492">
        <v>108.9</v>
      </c>
      <c r="E6" s="493">
        <v>131271</v>
      </c>
      <c r="F6" s="494">
        <v>109.9</v>
      </c>
      <c r="G6" s="125">
        <v>100</v>
      </c>
    </row>
    <row r="7" spans="1:7" ht="25.5" customHeight="1" x14ac:dyDescent="0.25">
      <c r="A7" s="50" t="s">
        <v>236</v>
      </c>
      <c r="B7" s="519"/>
      <c r="C7" s="491"/>
      <c r="D7" s="492"/>
      <c r="E7" s="495"/>
      <c r="F7" s="494"/>
      <c r="G7" s="125"/>
    </row>
    <row r="8" spans="1:7" ht="27" customHeight="1" x14ac:dyDescent="0.25">
      <c r="A8" s="27" t="s">
        <v>237</v>
      </c>
      <c r="B8" s="519">
        <v>41185</v>
      </c>
      <c r="C8" s="491">
        <v>93.6</v>
      </c>
      <c r="D8" s="492">
        <v>105.4</v>
      </c>
      <c r="E8" s="495">
        <v>39263</v>
      </c>
      <c r="F8" s="494">
        <v>106.5</v>
      </c>
      <c r="G8" s="125">
        <v>29.9</v>
      </c>
    </row>
    <row r="9" spans="1:7" ht="49.95" customHeight="1" x14ac:dyDescent="0.25">
      <c r="A9" s="50" t="s">
        <v>256</v>
      </c>
      <c r="B9" s="519">
        <v>45762</v>
      </c>
      <c r="C9" s="491">
        <v>97.6</v>
      </c>
      <c r="D9" s="492">
        <v>101</v>
      </c>
      <c r="E9" s="495">
        <v>44768</v>
      </c>
      <c r="F9" s="494">
        <v>103.4</v>
      </c>
      <c r="G9" s="125">
        <v>34.1</v>
      </c>
    </row>
    <row r="10" spans="1:7" x14ac:dyDescent="0.25">
      <c r="A10" s="50" t="s">
        <v>257</v>
      </c>
      <c r="B10" s="519">
        <v>105871</v>
      </c>
      <c r="C10" s="562">
        <v>117.3</v>
      </c>
      <c r="D10" s="563">
        <v>138.6</v>
      </c>
      <c r="E10" s="564">
        <v>88612</v>
      </c>
      <c r="F10" s="565">
        <v>115.7</v>
      </c>
      <c r="G10" s="125">
        <v>67.5</v>
      </c>
    </row>
    <row r="11" spans="1:7" x14ac:dyDescent="0.25">
      <c r="A11" s="379" t="s">
        <v>258</v>
      </c>
      <c r="B11" s="519">
        <v>30206</v>
      </c>
      <c r="C11" s="562">
        <v>82.3</v>
      </c>
      <c r="D11" s="563">
        <v>101.3</v>
      </c>
      <c r="E11" s="564">
        <v>29080</v>
      </c>
      <c r="F11" s="565">
        <v>107.7</v>
      </c>
      <c r="G11" s="125">
        <v>22.2</v>
      </c>
    </row>
    <row r="12" spans="1:7" x14ac:dyDescent="0.25">
      <c r="A12" s="220" t="s">
        <v>216</v>
      </c>
      <c r="B12" s="519">
        <v>226585</v>
      </c>
      <c r="C12" s="562">
        <v>131</v>
      </c>
      <c r="D12" s="563">
        <v>111</v>
      </c>
      <c r="E12" s="564">
        <v>184027</v>
      </c>
      <c r="F12" s="565">
        <v>109.5</v>
      </c>
      <c r="G12" s="125">
        <v>140.19999999999999</v>
      </c>
    </row>
    <row r="13" spans="1:7" x14ac:dyDescent="0.25">
      <c r="A13" s="380" t="s">
        <v>583</v>
      </c>
      <c r="B13" s="519">
        <v>314683</v>
      </c>
      <c r="C13" s="562">
        <v>147.6</v>
      </c>
      <c r="D13" s="563">
        <v>110.7</v>
      </c>
      <c r="E13" s="564">
        <v>235743</v>
      </c>
      <c r="F13" s="565">
        <v>111.1</v>
      </c>
      <c r="G13" s="125">
        <v>179.6</v>
      </c>
    </row>
    <row r="14" spans="1:7" ht="29.25" customHeight="1" x14ac:dyDescent="0.25">
      <c r="A14" s="50" t="s">
        <v>78</v>
      </c>
      <c r="B14" s="519">
        <v>132279</v>
      </c>
      <c r="C14" s="562">
        <v>101.2</v>
      </c>
      <c r="D14" s="563">
        <v>105.4</v>
      </c>
      <c r="E14" s="564">
        <v>131114</v>
      </c>
      <c r="F14" s="565">
        <v>105.1</v>
      </c>
      <c r="G14" s="125">
        <v>99.9</v>
      </c>
    </row>
    <row r="15" spans="1:7" x14ac:dyDescent="0.25">
      <c r="A15" s="27" t="s">
        <v>217</v>
      </c>
      <c r="B15" s="519">
        <v>157105</v>
      </c>
      <c r="C15" s="562">
        <v>127.3</v>
      </c>
      <c r="D15" s="563">
        <v>120.3</v>
      </c>
      <c r="E15" s="564">
        <v>124490</v>
      </c>
      <c r="F15" s="565">
        <v>112.2</v>
      </c>
      <c r="G15" s="125">
        <v>94.8</v>
      </c>
    </row>
    <row r="16" spans="1:7" ht="15" customHeight="1" x14ac:dyDescent="0.25">
      <c r="A16" s="50" t="s">
        <v>80</v>
      </c>
      <c r="B16" s="519">
        <v>66559</v>
      </c>
      <c r="C16" s="562">
        <v>110</v>
      </c>
      <c r="D16" s="563">
        <v>122.6</v>
      </c>
      <c r="E16" s="564">
        <v>61972</v>
      </c>
      <c r="F16" s="565">
        <v>112.1</v>
      </c>
      <c r="G16" s="125">
        <v>47.2</v>
      </c>
    </row>
    <row r="17" spans="1:7" x14ac:dyDescent="0.25">
      <c r="A17" s="379" t="s">
        <v>81</v>
      </c>
      <c r="B17" s="519">
        <v>33538</v>
      </c>
      <c r="C17" s="562">
        <v>76.599999999999994</v>
      </c>
      <c r="D17" s="563">
        <v>64.400000000000006</v>
      </c>
      <c r="E17" s="564">
        <v>36822</v>
      </c>
      <c r="F17" s="565">
        <v>83.9</v>
      </c>
      <c r="G17" s="125">
        <v>28.1</v>
      </c>
    </row>
    <row r="18" spans="1:7" ht="39.6" x14ac:dyDescent="0.25">
      <c r="A18" s="379" t="s">
        <v>84</v>
      </c>
      <c r="B18" s="519">
        <v>81227</v>
      </c>
      <c r="C18" s="562">
        <v>112.4</v>
      </c>
      <c r="D18" s="563">
        <v>133.19999999999999</v>
      </c>
      <c r="E18" s="564">
        <v>66937</v>
      </c>
      <c r="F18" s="565">
        <v>132.5</v>
      </c>
      <c r="G18" s="125">
        <v>51</v>
      </c>
    </row>
    <row r="19" spans="1:7" ht="27" customHeight="1" x14ac:dyDescent="0.25">
      <c r="A19" s="379" t="s">
        <v>85</v>
      </c>
      <c r="B19" s="519">
        <v>266401</v>
      </c>
      <c r="C19" s="562">
        <v>165.2</v>
      </c>
      <c r="D19" s="563">
        <v>115.1</v>
      </c>
      <c r="E19" s="564">
        <v>189392</v>
      </c>
      <c r="F19" s="565">
        <v>110.9</v>
      </c>
      <c r="G19" s="125">
        <v>144.30000000000001</v>
      </c>
    </row>
    <row r="20" spans="1:7" ht="31.5" customHeight="1" x14ac:dyDescent="0.25">
      <c r="A20" s="50" t="s">
        <v>86</v>
      </c>
      <c r="B20" s="519">
        <v>89397</v>
      </c>
      <c r="C20" s="562">
        <v>110</v>
      </c>
      <c r="D20" s="563">
        <v>150.4</v>
      </c>
      <c r="E20" s="564">
        <v>81304</v>
      </c>
      <c r="F20" s="565">
        <v>132.30000000000001</v>
      </c>
      <c r="G20" s="125">
        <v>61.9</v>
      </c>
    </row>
    <row r="21" spans="1:7" ht="39.6" x14ac:dyDescent="0.25">
      <c r="A21" s="380" t="s">
        <v>89</v>
      </c>
      <c r="B21" s="519">
        <v>62038</v>
      </c>
      <c r="C21" s="562">
        <v>88</v>
      </c>
      <c r="D21" s="563">
        <v>164.5</v>
      </c>
      <c r="E21" s="564">
        <v>69665</v>
      </c>
      <c r="F21" s="565">
        <v>176.2</v>
      </c>
      <c r="G21" s="125">
        <v>53.1</v>
      </c>
    </row>
    <row r="22" spans="1:7" ht="39.6" x14ac:dyDescent="0.25">
      <c r="A22" s="379" t="s">
        <v>90</v>
      </c>
      <c r="B22" s="519">
        <v>131733</v>
      </c>
      <c r="C22" s="562">
        <v>105.3</v>
      </c>
      <c r="D22" s="563">
        <v>87.3</v>
      </c>
      <c r="E22" s="564">
        <v>126361</v>
      </c>
      <c r="F22" s="565">
        <v>101.4</v>
      </c>
      <c r="G22" s="125">
        <v>96.3</v>
      </c>
    </row>
    <row r="23" spans="1:7" ht="37.950000000000003" customHeight="1" x14ac:dyDescent="0.25">
      <c r="A23" s="379" t="s">
        <v>91</v>
      </c>
      <c r="B23" s="519">
        <v>88440</v>
      </c>
      <c r="C23" s="562">
        <v>107.6</v>
      </c>
      <c r="D23" s="563">
        <v>111.1</v>
      </c>
      <c r="E23" s="564">
        <v>85580</v>
      </c>
      <c r="F23" s="565">
        <v>115.4</v>
      </c>
      <c r="G23" s="125">
        <v>65.2</v>
      </c>
    </row>
    <row r="24" spans="1:7" ht="26.4" x14ac:dyDescent="0.25">
      <c r="A24" s="379" t="s">
        <v>93</v>
      </c>
      <c r="B24" s="519">
        <v>135257</v>
      </c>
      <c r="C24" s="562">
        <v>102.6</v>
      </c>
      <c r="D24" s="563">
        <v>125.1</v>
      </c>
      <c r="E24" s="564">
        <v>114580</v>
      </c>
      <c r="F24" s="565">
        <v>112.1</v>
      </c>
      <c r="G24" s="125">
        <v>87.3</v>
      </c>
    </row>
    <row r="25" spans="1:7" ht="39.6" x14ac:dyDescent="0.25">
      <c r="A25" s="27" t="s">
        <v>218</v>
      </c>
      <c r="B25" s="519">
        <v>128736</v>
      </c>
      <c r="C25" s="562">
        <v>103.5</v>
      </c>
      <c r="D25" s="563">
        <v>108.4</v>
      </c>
      <c r="E25" s="564">
        <v>119050</v>
      </c>
      <c r="F25" s="565">
        <v>108.9</v>
      </c>
      <c r="G25" s="125">
        <v>90.7</v>
      </c>
    </row>
    <row r="26" spans="1:7" ht="52.8" x14ac:dyDescent="0.25">
      <c r="A26" s="27" t="s">
        <v>219</v>
      </c>
      <c r="B26" s="519">
        <v>101536</v>
      </c>
      <c r="C26" s="562">
        <v>96.4</v>
      </c>
      <c r="D26" s="563">
        <v>105.4</v>
      </c>
      <c r="E26" s="564">
        <v>92908</v>
      </c>
      <c r="F26" s="565">
        <v>105.5</v>
      </c>
      <c r="G26" s="125">
        <v>70.8</v>
      </c>
    </row>
    <row r="27" spans="1:7" x14ac:dyDescent="0.25">
      <c r="A27" s="27" t="s">
        <v>238</v>
      </c>
      <c r="B27" s="519">
        <v>102245</v>
      </c>
      <c r="C27" s="562">
        <v>101.8</v>
      </c>
      <c r="D27" s="563">
        <v>129.1</v>
      </c>
      <c r="E27" s="564">
        <v>94869</v>
      </c>
      <c r="F27" s="565">
        <v>126.4</v>
      </c>
      <c r="G27" s="125">
        <v>72.3</v>
      </c>
    </row>
    <row r="28" spans="1:7" ht="39.6" x14ac:dyDescent="0.25">
      <c r="A28" s="27" t="s">
        <v>239</v>
      </c>
      <c r="B28" s="519">
        <v>74076</v>
      </c>
      <c r="C28" s="562">
        <v>103</v>
      </c>
      <c r="D28" s="563">
        <v>112.6</v>
      </c>
      <c r="E28" s="564">
        <v>68829</v>
      </c>
      <c r="F28" s="565">
        <v>112.2</v>
      </c>
      <c r="G28" s="125">
        <v>52.4</v>
      </c>
    </row>
    <row r="29" spans="1:7" ht="39.6" x14ac:dyDescent="0.25">
      <c r="A29" s="50" t="s">
        <v>259</v>
      </c>
      <c r="B29" s="519">
        <v>100825</v>
      </c>
      <c r="C29" s="562">
        <v>97.7</v>
      </c>
      <c r="D29" s="563">
        <v>129.4</v>
      </c>
      <c r="E29" s="564">
        <v>92000</v>
      </c>
      <c r="F29" s="565">
        <v>122.9</v>
      </c>
      <c r="G29" s="125">
        <v>70.099999999999994</v>
      </c>
    </row>
    <row r="30" spans="1:7" ht="39.6" x14ac:dyDescent="0.25">
      <c r="A30" s="50" t="s">
        <v>260</v>
      </c>
      <c r="B30" s="519">
        <v>62444</v>
      </c>
      <c r="C30" s="562">
        <v>106.7</v>
      </c>
      <c r="D30" s="563">
        <v>103.2</v>
      </c>
      <c r="E30" s="564">
        <v>59771</v>
      </c>
      <c r="F30" s="565">
        <v>106.4</v>
      </c>
      <c r="G30" s="125">
        <v>45.5</v>
      </c>
    </row>
    <row r="31" spans="1:7" x14ac:dyDescent="0.25">
      <c r="A31" s="27" t="s">
        <v>240</v>
      </c>
      <c r="B31" s="519">
        <v>183673</v>
      </c>
      <c r="C31" s="562">
        <v>130.19999999999999</v>
      </c>
      <c r="D31" s="563">
        <v>98.6</v>
      </c>
      <c r="E31" s="564">
        <v>139400</v>
      </c>
      <c r="F31" s="565">
        <v>105.9</v>
      </c>
      <c r="G31" s="125">
        <v>106.2</v>
      </c>
    </row>
    <row r="32" spans="1:7" ht="26.4" x14ac:dyDescent="0.25">
      <c r="A32" s="379" t="s">
        <v>261</v>
      </c>
      <c r="B32" s="519">
        <v>212378</v>
      </c>
      <c r="C32" s="562">
        <v>134.9</v>
      </c>
      <c r="D32" s="563">
        <v>96</v>
      </c>
      <c r="E32" s="564">
        <v>153587</v>
      </c>
      <c r="F32" s="565">
        <v>107.4</v>
      </c>
      <c r="G32" s="125">
        <v>117</v>
      </c>
    </row>
    <row r="33" spans="1:7" ht="26.4" x14ac:dyDescent="0.25">
      <c r="A33" s="50" t="s">
        <v>262</v>
      </c>
      <c r="B33" s="519">
        <v>68150</v>
      </c>
      <c r="C33" s="562">
        <v>122.5</v>
      </c>
      <c r="D33" s="563">
        <v>122.6</v>
      </c>
      <c r="E33" s="564">
        <v>54888</v>
      </c>
      <c r="F33" s="565">
        <v>107.8</v>
      </c>
      <c r="G33" s="125">
        <v>41.8</v>
      </c>
    </row>
    <row r="34" spans="1:7" ht="26.4" x14ac:dyDescent="0.25">
      <c r="A34" s="380" t="s">
        <v>263</v>
      </c>
      <c r="B34" s="519">
        <v>147821</v>
      </c>
      <c r="C34" s="562">
        <v>105.2</v>
      </c>
      <c r="D34" s="563">
        <v>103.1</v>
      </c>
      <c r="E34" s="564">
        <v>143271</v>
      </c>
      <c r="F34" s="565">
        <v>88.3</v>
      </c>
      <c r="G34" s="125">
        <v>109.1</v>
      </c>
    </row>
    <row r="35" spans="1:7" ht="39.6" x14ac:dyDescent="0.25">
      <c r="A35" s="50" t="s">
        <v>264</v>
      </c>
      <c r="B35" s="519">
        <v>131214</v>
      </c>
      <c r="C35" s="562">
        <v>120.4</v>
      </c>
      <c r="D35" s="563">
        <v>112.3</v>
      </c>
      <c r="E35" s="564">
        <v>112262</v>
      </c>
      <c r="F35" s="565">
        <v>105.1</v>
      </c>
      <c r="G35" s="125">
        <v>85.5</v>
      </c>
    </row>
    <row r="36" spans="1:7" ht="26.4" x14ac:dyDescent="0.25">
      <c r="A36" s="50" t="s">
        <v>265</v>
      </c>
      <c r="B36" s="519">
        <v>53688</v>
      </c>
      <c r="C36" s="562">
        <v>97.5</v>
      </c>
      <c r="D36" s="563">
        <v>108.2</v>
      </c>
      <c r="E36" s="564">
        <v>51794</v>
      </c>
      <c r="F36" s="565">
        <v>114.3</v>
      </c>
      <c r="G36" s="125">
        <v>39.5</v>
      </c>
    </row>
    <row r="37" spans="1:7" ht="40.5" customHeight="1" x14ac:dyDescent="0.25">
      <c r="A37" s="27" t="s">
        <v>241</v>
      </c>
      <c r="B37" s="519">
        <v>73128</v>
      </c>
      <c r="C37" s="562">
        <v>105</v>
      </c>
      <c r="D37" s="563">
        <v>109.4</v>
      </c>
      <c r="E37" s="564">
        <v>65718</v>
      </c>
      <c r="F37" s="565">
        <v>108.1</v>
      </c>
      <c r="G37" s="125">
        <v>50.1</v>
      </c>
    </row>
    <row r="38" spans="1:7" ht="26.4" x14ac:dyDescent="0.25">
      <c r="A38" s="27" t="s">
        <v>242</v>
      </c>
      <c r="B38" s="519">
        <v>193545</v>
      </c>
      <c r="C38" s="562">
        <v>131.69999999999999</v>
      </c>
      <c r="D38" s="563">
        <v>111.6</v>
      </c>
      <c r="E38" s="564">
        <v>144811</v>
      </c>
      <c r="F38" s="547">
        <v>107</v>
      </c>
      <c r="G38" s="125">
        <v>110.3</v>
      </c>
    </row>
    <row r="39" spans="1:7" ht="26.4" x14ac:dyDescent="0.25">
      <c r="A39" s="27" t="s">
        <v>266</v>
      </c>
      <c r="B39" s="519">
        <v>128511</v>
      </c>
      <c r="C39" s="562">
        <v>87.7</v>
      </c>
      <c r="D39" s="563">
        <v>93.4</v>
      </c>
      <c r="E39" s="564">
        <v>128632</v>
      </c>
      <c r="F39" s="565">
        <v>103.3</v>
      </c>
      <c r="G39" s="125">
        <v>98</v>
      </c>
    </row>
    <row r="40" spans="1:7" ht="26.4" x14ac:dyDescent="0.25">
      <c r="A40" s="27" t="s">
        <v>243</v>
      </c>
      <c r="B40" s="519">
        <v>148656</v>
      </c>
      <c r="C40" s="562">
        <v>146.1</v>
      </c>
      <c r="D40" s="563">
        <v>112.2</v>
      </c>
      <c r="E40" s="564">
        <v>106490</v>
      </c>
      <c r="F40" s="565">
        <v>106.6</v>
      </c>
      <c r="G40" s="125">
        <v>81.099999999999994</v>
      </c>
    </row>
    <row r="41" spans="1:7" ht="26.4" x14ac:dyDescent="0.25">
      <c r="A41" s="27" t="s">
        <v>244</v>
      </c>
      <c r="B41" s="519">
        <v>188480</v>
      </c>
      <c r="C41" s="562">
        <v>120</v>
      </c>
      <c r="D41" s="563">
        <v>108.6</v>
      </c>
      <c r="E41" s="564">
        <v>149691</v>
      </c>
      <c r="F41" s="565">
        <v>108.5</v>
      </c>
      <c r="G41" s="125">
        <v>114</v>
      </c>
    </row>
    <row r="42" spans="1:7" ht="26.4" x14ac:dyDescent="0.25">
      <c r="A42" s="50" t="s">
        <v>267</v>
      </c>
      <c r="B42" s="519">
        <v>109637</v>
      </c>
      <c r="C42" s="562">
        <v>86</v>
      </c>
      <c r="D42" s="563">
        <v>99.5</v>
      </c>
      <c r="E42" s="564">
        <v>113266</v>
      </c>
      <c r="F42" s="565">
        <v>97.1</v>
      </c>
      <c r="G42" s="125">
        <v>86.3</v>
      </c>
    </row>
    <row r="43" spans="1:7" ht="39.6" x14ac:dyDescent="0.25">
      <c r="A43" s="27" t="s">
        <v>252</v>
      </c>
      <c r="B43" s="519">
        <v>111350</v>
      </c>
      <c r="C43" s="562">
        <v>108.8</v>
      </c>
      <c r="D43" s="563">
        <v>103.3</v>
      </c>
      <c r="E43" s="564">
        <v>117765</v>
      </c>
      <c r="F43" s="565">
        <v>99.1</v>
      </c>
      <c r="G43" s="125">
        <v>89.7</v>
      </c>
    </row>
    <row r="44" spans="1:7" ht="50.4" customHeight="1" x14ac:dyDescent="0.25">
      <c r="A44" s="27" t="s">
        <v>268</v>
      </c>
      <c r="B44" s="519">
        <v>128363</v>
      </c>
      <c r="C44" s="562">
        <v>82.9</v>
      </c>
      <c r="D44" s="563">
        <v>101.7</v>
      </c>
      <c r="E44" s="564">
        <v>136129</v>
      </c>
      <c r="F44" s="565">
        <v>110.8</v>
      </c>
      <c r="G44" s="125">
        <v>103.7</v>
      </c>
    </row>
    <row r="45" spans="1:7" x14ac:dyDescent="0.25">
      <c r="A45" s="27" t="s">
        <v>253</v>
      </c>
      <c r="B45" s="519">
        <v>162628</v>
      </c>
      <c r="C45" s="562">
        <v>180.3</v>
      </c>
      <c r="D45" s="563">
        <v>101.8</v>
      </c>
      <c r="E45" s="564">
        <v>100122</v>
      </c>
      <c r="F45" s="565">
        <v>103.8</v>
      </c>
      <c r="G45" s="125">
        <v>76.3</v>
      </c>
    </row>
    <row r="46" spans="1:7" ht="39.75" customHeight="1" x14ac:dyDescent="0.25">
      <c r="A46" s="27" t="s">
        <v>245</v>
      </c>
      <c r="B46" s="519">
        <v>145188</v>
      </c>
      <c r="C46" s="562">
        <v>113.3</v>
      </c>
      <c r="D46" s="563">
        <v>102.3</v>
      </c>
      <c r="E46" s="564">
        <v>129819</v>
      </c>
      <c r="F46" s="547">
        <v>99</v>
      </c>
      <c r="G46" s="125">
        <v>98.9</v>
      </c>
    </row>
    <row r="47" spans="1:7" ht="39.6" x14ac:dyDescent="0.25">
      <c r="A47" s="33" t="s">
        <v>269</v>
      </c>
      <c r="B47" s="520">
        <v>138187</v>
      </c>
      <c r="C47" s="566">
        <v>136.69999999999999</v>
      </c>
      <c r="D47" s="567">
        <v>105.9</v>
      </c>
      <c r="E47" s="568">
        <v>104300</v>
      </c>
      <c r="F47" s="569">
        <v>106.9</v>
      </c>
      <c r="G47" s="496">
        <v>79.5</v>
      </c>
    </row>
    <row r="48" spans="1:7" s="116" customFormat="1" x14ac:dyDescent="0.25">
      <c r="A48" s="522"/>
      <c r="B48" s="521"/>
      <c r="C48" s="523"/>
      <c r="D48" s="523"/>
      <c r="E48" s="524"/>
      <c r="F48" s="525"/>
      <c r="G48" s="526"/>
    </row>
    <row r="49" spans="1:7" ht="32.25" customHeight="1" x14ac:dyDescent="0.25">
      <c r="A49" s="66"/>
      <c r="B49" s="103"/>
      <c r="C49" s="103"/>
      <c r="D49" s="103"/>
      <c r="E49" s="103"/>
      <c r="F49" s="103"/>
      <c r="G49" s="103"/>
    </row>
  </sheetData>
  <mergeCells count="5">
    <mergeCell ref="A1:G1"/>
    <mergeCell ref="B3:D3"/>
    <mergeCell ref="E3:G3"/>
    <mergeCell ref="C4:D4"/>
    <mergeCell ref="F4:G4"/>
  </mergeCells>
  <pageMargins left="0.7" right="0.7" top="0.75" bottom="0.75" header="0.3" footer="0.3"/>
  <pageSetup paperSize="9" fitToHeight="0" orientation="portrait" r:id="rId1"/>
  <headerFooter>
    <oddHeader>&amp;C&amp;"Arial,полужирный"&amp;K00-049УРОВЕНЬ ЖИЗНИ НАСЕЛЕНИЯ</oddHeader>
    <oddFooter>&amp;C&amp;"Arial,курсив"&amp;K00-037Социально-экономическое положение Ямало-Ненецкого автономного округа 06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Layout" zoomScaleNormal="100" workbookViewId="0">
      <selection activeCell="L25" sqref="L25"/>
    </sheetView>
  </sheetViews>
  <sheetFormatPr defaultRowHeight="13.2" x14ac:dyDescent="0.25"/>
  <cols>
    <col min="1" max="1" width="15.6640625" customWidth="1"/>
    <col min="2" max="2" width="11" customWidth="1"/>
    <col min="3" max="3" width="13.6640625" customWidth="1"/>
    <col min="4" max="4" width="11" customWidth="1"/>
    <col min="5" max="5" width="18.44140625" customWidth="1"/>
    <col min="6" max="6" width="10.6640625" customWidth="1"/>
    <col min="7" max="7" width="13.6640625" customWidth="1"/>
    <col min="8" max="8" width="16.5546875" customWidth="1"/>
  </cols>
  <sheetData>
    <row r="1" spans="1:13" ht="41.25" customHeight="1" x14ac:dyDescent="0.25">
      <c r="A1" s="598" t="s">
        <v>611</v>
      </c>
      <c r="B1" s="598"/>
      <c r="C1" s="598"/>
      <c r="D1" s="598"/>
      <c r="E1" s="598"/>
      <c r="F1" s="598"/>
      <c r="G1" s="598"/>
      <c r="H1" s="598"/>
      <c r="I1" s="19"/>
      <c r="M1" s="108"/>
    </row>
    <row r="2" spans="1:13" ht="12.75" x14ac:dyDescent="0.2">
      <c r="A2" s="67"/>
      <c r="B2" s="19"/>
      <c r="C2" s="19"/>
      <c r="D2" s="19"/>
      <c r="E2" s="19"/>
      <c r="F2" s="19"/>
      <c r="G2" s="19"/>
      <c r="H2" s="19"/>
      <c r="I2" s="19"/>
    </row>
    <row r="3" spans="1:13" ht="9.75" customHeight="1" x14ac:dyDescent="0.25">
      <c r="A3" s="624" t="s">
        <v>270</v>
      </c>
      <c r="B3" s="624"/>
      <c r="C3" s="624"/>
      <c r="D3" s="624"/>
      <c r="E3" s="624"/>
      <c r="F3" s="624"/>
      <c r="G3" s="624"/>
      <c r="H3" s="624"/>
      <c r="I3" s="19"/>
    </row>
    <row r="4" spans="1:13" ht="13.2" customHeight="1" x14ac:dyDescent="0.25">
      <c r="A4" s="593"/>
      <c r="B4" s="636" t="s">
        <v>273</v>
      </c>
      <c r="C4" s="637"/>
      <c r="D4" s="616" t="s">
        <v>271</v>
      </c>
      <c r="E4" s="621"/>
      <c r="F4" s="621"/>
      <c r="G4" s="617"/>
      <c r="H4" s="238" t="s">
        <v>275</v>
      </c>
      <c r="I4" s="117"/>
    </row>
    <row r="5" spans="1:13" ht="13.5" customHeight="1" x14ac:dyDescent="0.25">
      <c r="A5" s="620"/>
      <c r="B5" s="638" t="s">
        <v>274</v>
      </c>
      <c r="C5" s="591"/>
      <c r="D5" s="639" t="s">
        <v>561</v>
      </c>
      <c r="E5" s="640"/>
      <c r="F5" s="641" t="s">
        <v>283</v>
      </c>
      <c r="G5" s="640"/>
      <c r="H5" s="69" t="s">
        <v>276</v>
      </c>
      <c r="I5" s="117"/>
    </row>
    <row r="6" spans="1:13" ht="15" customHeight="1" x14ac:dyDescent="0.25">
      <c r="A6" s="620"/>
      <c r="B6" s="241" t="s">
        <v>46</v>
      </c>
      <c r="C6" s="242" t="s">
        <v>146</v>
      </c>
      <c r="D6" s="639" t="s">
        <v>563</v>
      </c>
      <c r="E6" s="640"/>
      <c r="F6" s="641" t="s">
        <v>284</v>
      </c>
      <c r="G6" s="640"/>
      <c r="H6" s="69" t="s">
        <v>277</v>
      </c>
      <c r="I6" s="117"/>
    </row>
    <row r="7" spans="1:13" ht="12" customHeight="1" x14ac:dyDescent="0.25">
      <c r="A7" s="620"/>
      <c r="B7" s="642"/>
      <c r="C7" s="69" t="s">
        <v>281</v>
      </c>
      <c r="D7" s="638" t="s">
        <v>562</v>
      </c>
      <c r="E7" s="591"/>
      <c r="F7" s="643" t="s">
        <v>280</v>
      </c>
      <c r="G7" s="644"/>
      <c r="H7" s="69" t="s">
        <v>278</v>
      </c>
      <c r="I7" s="117"/>
    </row>
    <row r="8" spans="1:13" ht="54" customHeight="1" x14ac:dyDescent="0.25">
      <c r="A8" s="594"/>
      <c r="B8" s="596"/>
      <c r="C8" s="239" t="s">
        <v>282</v>
      </c>
      <c r="D8" s="237" t="s">
        <v>46</v>
      </c>
      <c r="E8" s="239" t="s">
        <v>272</v>
      </c>
      <c r="F8" s="237" t="s">
        <v>46</v>
      </c>
      <c r="G8" s="239" t="s">
        <v>272</v>
      </c>
      <c r="H8" s="239" t="s">
        <v>279</v>
      </c>
      <c r="I8" s="117"/>
    </row>
    <row r="9" spans="1:13" ht="14.4" x14ac:dyDescent="0.25">
      <c r="A9" s="240" t="s">
        <v>542</v>
      </c>
      <c r="B9" s="93"/>
      <c r="C9" s="240"/>
      <c r="D9" s="240"/>
      <c r="E9" s="240"/>
      <c r="F9" s="240"/>
      <c r="G9" s="240"/>
      <c r="H9" s="90"/>
      <c r="I9" s="117"/>
    </row>
    <row r="10" spans="1:13" ht="19.5" customHeight="1" x14ac:dyDescent="0.25">
      <c r="A10" s="16" t="s">
        <v>60</v>
      </c>
      <c r="B10" s="126" t="s">
        <v>528</v>
      </c>
      <c r="C10" s="126" t="s">
        <v>528</v>
      </c>
      <c r="D10" s="126" t="s">
        <v>528</v>
      </c>
      <c r="E10" s="126" t="s">
        <v>528</v>
      </c>
      <c r="F10" s="126" t="s">
        <v>528</v>
      </c>
      <c r="G10" s="126" t="s">
        <v>528</v>
      </c>
      <c r="H10" s="126" t="s">
        <v>528</v>
      </c>
      <c r="I10" s="117"/>
    </row>
    <row r="11" spans="1:13" ht="14.4" x14ac:dyDescent="0.25">
      <c r="A11" s="16" t="s">
        <v>61</v>
      </c>
      <c r="B11" s="126" t="s">
        <v>528</v>
      </c>
      <c r="C11" s="126" t="s">
        <v>528</v>
      </c>
      <c r="D11" s="126" t="s">
        <v>528</v>
      </c>
      <c r="E11" s="126" t="s">
        <v>528</v>
      </c>
      <c r="F11" s="126" t="s">
        <v>528</v>
      </c>
      <c r="G11" s="126" t="s">
        <v>528</v>
      </c>
      <c r="H11" s="126" t="s">
        <v>528</v>
      </c>
      <c r="I11" s="117"/>
    </row>
    <row r="12" spans="1:13" ht="14.4" x14ac:dyDescent="0.25">
      <c r="A12" s="16" t="s">
        <v>62</v>
      </c>
      <c r="B12" s="126" t="s">
        <v>528</v>
      </c>
      <c r="C12" s="126" t="s">
        <v>528</v>
      </c>
      <c r="D12" s="126" t="s">
        <v>528</v>
      </c>
      <c r="E12" s="126" t="s">
        <v>528</v>
      </c>
      <c r="F12" s="126" t="s">
        <v>528</v>
      </c>
      <c r="G12" s="126" t="s">
        <v>528</v>
      </c>
      <c r="H12" s="126" t="s">
        <v>528</v>
      </c>
      <c r="I12" s="117"/>
    </row>
    <row r="13" spans="1:13" ht="14.4" x14ac:dyDescent="0.25">
      <c r="A13" s="16" t="s">
        <v>64</v>
      </c>
      <c r="B13" s="126" t="s">
        <v>528</v>
      </c>
      <c r="C13" s="126" t="s">
        <v>528</v>
      </c>
      <c r="D13" s="126" t="s">
        <v>528</v>
      </c>
      <c r="E13" s="126" t="s">
        <v>528</v>
      </c>
      <c r="F13" s="126" t="s">
        <v>528</v>
      </c>
      <c r="G13" s="126" t="s">
        <v>528</v>
      </c>
      <c r="H13" s="126" t="s">
        <v>528</v>
      </c>
      <c r="I13" s="117"/>
    </row>
    <row r="14" spans="1:13" ht="14.4" x14ac:dyDescent="0.25">
      <c r="A14" s="16" t="s">
        <v>65</v>
      </c>
      <c r="B14" s="126" t="s">
        <v>528</v>
      </c>
      <c r="C14" s="126" t="s">
        <v>528</v>
      </c>
      <c r="D14" s="126" t="s">
        <v>528</v>
      </c>
      <c r="E14" s="126" t="s">
        <v>528</v>
      </c>
      <c r="F14" s="126" t="s">
        <v>528</v>
      </c>
      <c r="G14" s="126" t="s">
        <v>528</v>
      </c>
      <c r="H14" s="126" t="s">
        <v>528</v>
      </c>
      <c r="I14" s="117"/>
    </row>
    <row r="15" spans="1:13" ht="14.4" x14ac:dyDescent="0.25">
      <c r="A15" s="18" t="s">
        <v>66</v>
      </c>
      <c r="B15" s="126" t="s">
        <v>528</v>
      </c>
      <c r="C15" s="126" t="s">
        <v>528</v>
      </c>
      <c r="D15" s="126" t="s">
        <v>528</v>
      </c>
      <c r="E15" s="126" t="s">
        <v>528</v>
      </c>
      <c r="F15" s="126" t="s">
        <v>528</v>
      </c>
      <c r="G15" s="126" t="s">
        <v>528</v>
      </c>
      <c r="H15" s="126" t="s">
        <v>528</v>
      </c>
      <c r="I15" s="117"/>
    </row>
    <row r="16" spans="1:13" ht="14.4" x14ac:dyDescent="0.25">
      <c r="A16" s="16" t="s">
        <v>68</v>
      </c>
      <c r="B16" s="126" t="s">
        <v>528</v>
      </c>
      <c r="C16" s="126" t="s">
        <v>528</v>
      </c>
      <c r="D16" s="126" t="s">
        <v>528</v>
      </c>
      <c r="E16" s="126" t="s">
        <v>528</v>
      </c>
      <c r="F16" s="126" t="s">
        <v>528</v>
      </c>
      <c r="G16" s="126" t="s">
        <v>528</v>
      </c>
      <c r="H16" s="126" t="s">
        <v>528</v>
      </c>
      <c r="I16" s="117"/>
    </row>
    <row r="17" spans="1:9" ht="14.4" x14ac:dyDescent="0.25">
      <c r="A17" s="24" t="s">
        <v>42</v>
      </c>
      <c r="B17" s="52"/>
      <c r="C17" s="24"/>
      <c r="D17" s="24"/>
      <c r="E17" s="24"/>
      <c r="F17" s="24"/>
      <c r="G17" s="24"/>
      <c r="H17" s="91"/>
      <c r="I17" s="117"/>
    </row>
    <row r="18" spans="1:9" ht="14.4" x14ac:dyDescent="0.25">
      <c r="A18" s="16" t="s">
        <v>60</v>
      </c>
      <c r="B18" s="126" t="s">
        <v>528</v>
      </c>
      <c r="C18" s="126" t="s">
        <v>528</v>
      </c>
      <c r="D18" s="126" t="s">
        <v>528</v>
      </c>
      <c r="E18" s="126" t="s">
        <v>528</v>
      </c>
      <c r="F18" s="126" t="s">
        <v>528</v>
      </c>
      <c r="G18" s="126" t="s">
        <v>528</v>
      </c>
      <c r="H18" s="126" t="s">
        <v>528</v>
      </c>
      <c r="I18" s="117"/>
    </row>
    <row r="19" spans="1:9" ht="14.4" x14ac:dyDescent="0.25">
      <c r="A19" s="16" t="s">
        <v>61</v>
      </c>
      <c r="B19" s="126" t="s">
        <v>528</v>
      </c>
      <c r="C19" s="126" t="s">
        <v>528</v>
      </c>
      <c r="D19" s="126" t="s">
        <v>528</v>
      </c>
      <c r="E19" s="126" t="s">
        <v>528</v>
      </c>
      <c r="F19" s="126" t="s">
        <v>528</v>
      </c>
      <c r="G19" s="126" t="s">
        <v>528</v>
      </c>
      <c r="H19" s="126" t="s">
        <v>528</v>
      </c>
      <c r="I19" s="117"/>
    </row>
    <row r="20" spans="1:9" ht="14.4" x14ac:dyDescent="0.25">
      <c r="A20" s="16" t="s">
        <v>62</v>
      </c>
      <c r="B20" s="126" t="s">
        <v>528</v>
      </c>
      <c r="C20" s="126" t="s">
        <v>528</v>
      </c>
      <c r="D20" s="126" t="s">
        <v>528</v>
      </c>
      <c r="E20" s="126" t="s">
        <v>528</v>
      </c>
      <c r="F20" s="126" t="s">
        <v>528</v>
      </c>
      <c r="G20" s="126" t="s">
        <v>528</v>
      </c>
      <c r="H20" s="126" t="s">
        <v>528</v>
      </c>
      <c r="I20" s="117"/>
    </row>
    <row r="21" spans="1:9" ht="14.4" x14ac:dyDescent="0.25">
      <c r="A21" s="16" t="s">
        <v>64</v>
      </c>
      <c r="B21" s="126" t="s">
        <v>528</v>
      </c>
      <c r="C21" s="126" t="s">
        <v>528</v>
      </c>
      <c r="D21" s="126" t="s">
        <v>528</v>
      </c>
      <c r="E21" s="126" t="s">
        <v>528</v>
      </c>
      <c r="F21" s="126" t="s">
        <v>528</v>
      </c>
      <c r="G21" s="126" t="s">
        <v>528</v>
      </c>
      <c r="H21" s="126" t="s">
        <v>528</v>
      </c>
      <c r="I21" s="117"/>
    </row>
    <row r="22" spans="1:9" ht="14.4" x14ac:dyDescent="0.25">
      <c r="A22" s="16" t="s">
        <v>65</v>
      </c>
      <c r="B22" s="126" t="s">
        <v>528</v>
      </c>
      <c r="C22" s="126" t="s">
        <v>528</v>
      </c>
      <c r="D22" s="126" t="s">
        <v>528</v>
      </c>
      <c r="E22" s="126" t="s">
        <v>528</v>
      </c>
      <c r="F22" s="126" t="s">
        <v>528</v>
      </c>
      <c r="G22" s="126" t="s">
        <v>528</v>
      </c>
      <c r="H22" s="126" t="s">
        <v>528</v>
      </c>
      <c r="I22" s="117"/>
    </row>
    <row r="23" spans="1:9" ht="14.4" x14ac:dyDescent="0.25">
      <c r="A23" s="16" t="s">
        <v>66</v>
      </c>
      <c r="B23" s="126" t="s">
        <v>528</v>
      </c>
      <c r="C23" s="126" t="s">
        <v>528</v>
      </c>
      <c r="D23" s="126" t="s">
        <v>528</v>
      </c>
      <c r="E23" s="126" t="s">
        <v>528</v>
      </c>
      <c r="F23" s="126" t="s">
        <v>528</v>
      </c>
      <c r="G23" s="126" t="s">
        <v>528</v>
      </c>
      <c r="H23" s="126" t="s">
        <v>528</v>
      </c>
      <c r="I23" s="117"/>
    </row>
    <row r="24" spans="1:9" ht="14.4" x14ac:dyDescent="0.25">
      <c r="A24" s="16" t="s">
        <v>68</v>
      </c>
      <c r="B24" s="126" t="s">
        <v>528</v>
      </c>
      <c r="C24" s="126" t="s">
        <v>528</v>
      </c>
      <c r="D24" s="126" t="s">
        <v>528</v>
      </c>
      <c r="E24" s="126" t="s">
        <v>528</v>
      </c>
      <c r="F24" s="126" t="s">
        <v>528</v>
      </c>
      <c r="G24" s="126" t="s">
        <v>528</v>
      </c>
      <c r="H24" s="126" t="s">
        <v>528</v>
      </c>
      <c r="I24" s="117"/>
    </row>
    <row r="25" spans="1:9" ht="14.4" x14ac:dyDescent="0.25">
      <c r="A25" s="16" t="s">
        <v>41</v>
      </c>
      <c r="B25" s="126" t="s">
        <v>528</v>
      </c>
      <c r="C25" s="126" t="s">
        <v>528</v>
      </c>
      <c r="D25" s="126" t="s">
        <v>528</v>
      </c>
      <c r="E25" s="126" t="s">
        <v>528</v>
      </c>
      <c r="F25" s="126" t="s">
        <v>528</v>
      </c>
      <c r="G25" s="126" t="s">
        <v>528</v>
      </c>
      <c r="H25" s="126" t="s">
        <v>528</v>
      </c>
      <c r="I25" s="117"/>
    </row>
    <row r="26" spans="1:9" ht="14.4" x14ac:dyDescent="0.25">
      <c r="A26" s="16" t="s">
        <v>69</v>
      </c>
      <c r="B26" s="126" t="s">
        <v>528</v>
      </c>
      <c r="C26" s="126" t="s">
        <v>528</v>
      </c>
      <c r="D26" s="126" t="s">
        <v>528</v>
      </c>
      <c r="E26" s="126" t="s">
        <v>528</v>
      </c>
      <c r="F26" s="126" t="s">
        <v>528</v>
      </c>
      <c r="G26" s="126" t="s">
        <v>528</v>
      </c>
      <c r="H26" s="126" t="s">
        <v>528</v>
      </c>
      <c r="I26" s="117"/>
    </row>
    <row r="27" spans="1:9" ht="14.4" x14ac:dyDescent="0.25">
      <c r="A27" s="16" t="s">
        <v>71</v>
      </c>
      <c r="B27" s="126" t="s">
        <v>528</v>
      </c>
      <c r="C27" s="126" t="s">
        <v>528</v>
      </c>
      <c r="D27" s="126" t="s">
        <v>528</v>
      </c>
      <c r="E27" s="126" t="s">
        <v>528</v>
      </c>
      <c r="F27" s="126" t="s">
        <v>528</v>
      </c>
      <c r="G27" s="126" t="s">
        <v>528</v>
      </c>
      <c r="H27" s="126" t="s">
        <v>528</v>
      </c>
      <c r="I27" s="117"/>
    </row>
    <row r="28" spans="1:9" ht="14.4" x14ac:dyDescent="0.25">
      <c r="A28" s="16" t="s">
        <v>72</v>
      </c>
      <c r="B28" s="126" t="s">
        <v>528</v>
      </c>
      <c r="C28" s="126" t="s">
        <v>528</v>
      </c>
      <c r="D28" s="126" t="s">
        <v>528</v>
      </c>
      <c r="E28" s="126" t="s">
        <v>528</v>
      </c>
      <c r="F28" s="126" t="s">
        <v>528</v>
      </c>
      <c r="G28" s="126" t="s">
        <v>528</v>
      </c>
      <c r="H28" s="126" t="s">
        <v>528</v>
      </c>
      <c r="I28" s="117"/>
    </row>
    <row r="29" spans="1:9" ht="14.4" x14ac:dyDescent="0.25">
      <c r="A29" s="243" t="s">
        <v>73</v>
      </c>
      <c r="B29" s="127" t="s">
        <v>528</v>
      </c>
      <c r="C29" s="127" t="s">
        <v>528</v>
      </c>
      <c r="D29" s="127" t="s">
        <v>528</v>
      </c>
      <c r="E29" s="127" t="s">
        <v>528</v>
      </c>
      <c r="F29" s="127" t="s">
        <v>528</v>
      </c>
      <c r="G29" s="127" t="s">
        <v>528</v>
      </c>
      <c r="H29" s="127" t="s">
        <v>528</v>
      </c>
      <c r="I29" s="117"/>
    </row>
  </sheetData>
  <mergeCells count="13">
    <mergeCell ref="A1:H1"/>
    <mergeCell ref="A3:H3"/>
    <mergeCell ref="A4:A8"/>
    <mergeCell ref="B4:C4"/>
    <mergeCell ref="D4:G4"/>
    <mergeCell ref="B5:C5"/>
    <mergeCell ref="D5:E5"/>
    <mergeCell ref="F5:G5"/>
    <mergeCell ref="D6:E6"/>
    <mergeCell ref="F6:G6"/>
    <mergeCell ref="B7:B8"/>
    <mergeCell ref="D7:E7"/>
    <mergeCell ref="F7:G7"/>
  </mergeCells>
  <pageMargins left="0.7" right="0.7" top="0.75" bottom="0.75" header="0.3" footer="0.3"/>
  <pageSetup paperSize="9" orientation="landscape" r:id="rId1"/>
  <headerFooter>
    <oddHeader>&amp;C&amp;"Arial,полужирный"&amp;K00-049УРОВЕНЬ ЖИЗНИ НАСЕЛЕНИЯ</oddHeader>
    <oddFooter>&amp;C&amp;"Arial,курсив"&amp;K00-036Социально-экономическое положение Ямало-Ненецкого автономного округа 06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zoomScaleNormal="100" workbookViewId="0">
      <selection activeCell="A38" sqref="A38"/>
    </sheetView>
  </sheetViews>
  <sheetFormatPr defaultRowHeight="13.2" x14ac:dyDescent="0.25"/>
  <cols>
    <col min="1" max="1" width="41.44140625" customWidth="1"/>
    <col min="2" max="4" width="15.88671875" customWidth="1"/>
  </cols>
  <sheetData>
    <row r="1" spans="1:4" ht="13.8" x14ac:dyDescent="0.25">
      <c r="A1" s="597" t="s">
        <v>466</v>
      </c>
      <c r="B1" s="597"/>
      <c r="C1" s="597"/>
      <c r="D1" s="597"/>
    </row>
    <row r="3" spans="1:4" ht="28.2" customHeight="1" x14ac:dyDescent="0.25">
      <c r="A3" s="627" t="s">
        <v>592</v>
      </c>
      <c r="B3" s="627"/>
      <c r="C3" s="627"/>
      <c r="D3" s="627"/>
    </row>
    <row r="4" spans="1:4" ht="13.2" customHeight="1" x14ac:dyDescent="0.2">
      <c r="A4" s="71"/>
      <c r="B4" s="19"/>
      <c r="C4" s="19"/>
      <c r="D4" s="19"/>
    </row>
    <row r="5" spans="1:4" ht="39.6" customHeight="1" x14ac:dyDescent="0.25">
      <c r="A5" s="41"/>
      <c r="B5" s="35" t="s">
        <v>602</v>
      </c>
      <c r="C5" s="17" t="s">
        <v>285</v>
      </c>
      <c r="D5" s="323" t="s">
        <v>633</v>
      </c>
    </row>
    <row r="6" spans="1:4" x14ac:dyDescent="0.25">
      <c r="A6" s="24" t="s">
        <v>286</v>
      </c>
      <c r="B6" s="200">
        <v>338.5</v>
      </c>
      <c r="C6" s="200">
        <v>99.8</v>
      </c>
      <c r="D6" s="254">
        <v>336.6</v>
      </c>
    </row>
    <row r="7" spans="1:4" x14ac:dyDescent="0.25">
      <c r="A7" s="50" t="s">
        <v>142</v>
      </c>
      <c r="B7" s="211"/>
      <c r="C7" s="211"/>
      <c r="D7" s="384"/>
    </row>
    <row r="8" spans="1:4" ht="26.4" x14ac:dyDescent="0.25">
      <c r="A8" s="27" t="s">
        <v>287</v>
      </c>
      <c r="B8" s="222">
        <v>333</v>
      </c>
      <c r="C8" s="497">
        <v>99.9</v>
      </c>
      <c r="D8" s="182">
        <v>331</v>
      </c>
    </row>
    <row r="9" spans="1:4" x14ac:dyDescent="0.25">
      <c r="A9" s="27" t="s">
        <v>288</v>
      </c>
      <c r="B9" s="200">
        <v>2.2000000000000002</v>
      </c>
      <c r="C9" s="200">
        <v>99.8</v>
      </c>
      <c r="D9" s="254">
        <v>2.2000000000000002</v>
      </c>
    </row>
    <row r="10" spans="1:4" ht="30" customHeight="1" x14ac:dyDescent="0.25">
      <c r="A10" s="231" t="s">
        <v>289</v>
      </c>
      <c r="B10" s="385">
        <v>3.3</v>
      </c>
      <c r="C10" s="385">
        <v>91.9</v>
      </c>
      <c r="D10" s="386">
        <v>3.4</v>
      </c>
    </row>
  </sheetData>
  <mergeCells count="2">
    <mergeCell ref="A3:D3"/>
    <mergeCell ref="A1:D1"/>
  </mergeCells>
  <pageMargins left="0.7" right="0.7" top="0.75" bottom="0.75" header="0.3" footer="0.3"/>
  <pageSetup paperSize="9" orientation="portrait" r:id="rId1"/>
  <headerFooter>
    <oddHeader>&amp;C&amp;"Arial,полужирный"&amp;K00-049ЗАНЯТОСТЬ И БЕЗРАБОТИЦА</oddHeader>
    <oddFooter>&amp;C&amp;"Arial,курсив"&amp;K00-037Социально-экономическое положение Ямало-Ненецкого автономного округа 06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00" workbookViewId="0">
      <selection activeCell="D38" sqref="D38:D41"/>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87" t="s">
        <v>22</v>
      </c>
      <c r="B1" s="587"/>
      <c r="C1" s="587"/>
      <c r="D1" s="587"/>
    </row>
    <row r="2" spans="1:4" ht="12.75" x14ac:dyDescent="0.2">
      <c r="A2" s="263"/>
    </row>
    <row r="3" spans="1:4" x14ac:dyDescent="0.25">
      <c r="A3" s="583" t="s">
        <v>23</v>
      </c>
      <c r="B3" s="583" t="s">
        <v>24</v>
      </c>
      <c r="C3" s="584" t="s">
        <v>25</v>
      </c>
      <c r="D3" s="113" t="s">
        <v>473</v>
      </c>
    </row>
    <row r="4" spans="1:4" x14ac:dyDescent="0.25">
      <c r="A4" s="583"/>
      <c r="B4" s="583"/>
      <c r="C4" s="584"/>
      <c r="D4" s="106" t="s">
        <v>474</v>
      </c>
    </row>
    <row r="5" spans="1:4" x14ac:dyDescent="0.25">
      <c r="A5" s="583" t="s">
        <v>26</v>
      </c>
      <c r="B5" s="262" t="s">
        <v>27</v>
      </c>
      <c r="C5" s="261" t="s">
        <v>25</v>
      </c>
      <c r="D5" s="113" t="s">
        <v>475</v>
      </c>
    </row>
    <row r="6" spans="1:4" x14ac:dyDescent="0.25">
      <c r="A6" s="583"/>
      <c r="B6" s="104"/>
      <c r="C6" s="105"/>
      <c r="D6" s="106" t="s">
        <v>476</v>
      </c>
    </row>
    <row r="7" spans="1:4" x14ac:dyDescent="0.25">
      <c r="A7" s="583"/>
      <c r="B7" s="262" t="s">
        <v>469</v>
      </c>
      <c r="C7" s="261" t="s">
        <v>25</v>
      </c>
      <c r="D7" s="113" t="s">
        <v>477</v>
      </c>
    </row>
    <row r="8" spans="1:4" x14ac:dyDescent="0.25">
      <c r="A8" s="583"/>
      <c r="B8" s="104"/>
      <c r="C8" s="105"/>
      <c r="D8" s="106" t="s">
        <v>478</v>
      </c>
    </row>
    <row r="9" spans="1:4" x14ac:dyDescent="0.25">
      <c r="A9" s="583"/>
      <c r="B9" s="262" t="s">
        <v>28</v>
      </c>
      <c r="C9" s="261" t="s">
        <v>25</v>
      </c>
      <c r="D9" s="113" t="s">
        <v>479</v>
      </c>
    </row>
    <row r="10" spans="1:4" x14ac:dyDescent="0.25">
      <c r="A10" s="583"/>
      <c r="B10" s="104"/>
      <c r="C10" s="105"/>
      <c r="D10" s="106" t="s">
        <v>480</v>
      </c>
    </row>
    <row r="11" spans="1:4" x14ac:dyDescent="0.25">
      <c r="A11" s="583"/>
      <c r="B11" s="262" t="s">
        <v>29</v>
      </c>
      <c r="C11" s="261" t="s">
        <v>25</v>
      </c>
      <c r="D11" s="113" t="s">
        <v>481</v>
      </c>
    </row>
    <row r="12" spans="1:4" x14ac:dyDescent="0.25">
      <c r="A12" s="583"/>
      <c r="B12" s="107"/>
      <c r="C12" s="107"/>
      <c r="D12" s="106" t="s">
        <v>482</v>
      </c>
    </row>
    <row r="13" spans="1:4" x14ac:dyDescent="0.25">
      <c r="A13" s="583" t="s">
        <v>30</v>
      </c>
      <c r="B13" s="583" t="s">
        <v>29</v>
      </c>
      <c r="C13" s="584" t="s">
        <v>25</v>
      </c>
      <c r="D13" s="113" t="s">
        <v>481</v>
      </c>
    </row>
    <row r="14" spans="1:4" x14ac:dyDescent="0.25">
      <c r="A14" s="583"/>
      <c r="B14" s="583"/>
      <c r="C14" s="584"/>
      <c r="D14" s="106" t="s">
        <v>482</v>
      </c>
    </row>
    <row r="15" spans="1:4" x14ac:dyDescent="0.25">
      <c r="A15" s="583" t="s">
        <v>31</v>
      </c>
      <c r="B15" s="583" t="s">
        <v>32</v>
      </c>
      <c r="C15" s="584" t="s">
        <v>25</v>
      </c>
      <c r="D15" s="113" t="s">
        <v>483</v>
      </c>
    </row>
    <row r="16" spans="1:4" x14ac:dyDescent="0.25">
      <c r="A16" s="583"/>
      <c r="B16" s="583"/>
      <c r="C16" s="584"/>
      <c r="D16" s="106" t="s">
        <v>484</v>
      </c>
    </row>
    <row r="17" spans="1:4" x14ac:dyDescent="0.25">
      <c r="A17" s="583" t="s">
        <v>485</v>
      </c>
      <c r="B17" s="583" t="s">
        <v>32</v>
      </c>
      <c r="C17" s="584" t="s">
        <v>25</v>
      </c>
      <c r="D17" s="113" t="s">
        <v>483</v>
      </c>
    </row>
    <row r="18" spans="1:4" x14ac:dyDescent="0.25">
      <c r="A18" s="583"/>
      <c r="B18" s="583"/>
      <c r="C18" s="584"/>
      <c r="D18" s="106" t="s">
        <v>484</v>
      </c>
    </row>
    <row r="19" spans="1:4" x14ac:dyDescent="0.25">
      <c r="A19" s="583" t="s">
        <v>472</v>
      </c>
      <c r="B19" s="262" t="s">
        <v>594</v>
      </c>
      <c r="C19" s="261" t="s">
        <v>25</v>
      </c>
      <c r="D19" s="113" t="s">
        <v>486</v>
      </c>
    </row>
    <row r="20" spans="1:4" x14ac:dyDescent="0.25">
      <c r="A20" s="583"/>
      <c r="B20" s="104"/>
      <c r="C20" s="105"/>
      <c r="D20" s="106" t="s">
        <v>595</v>
      </c>
    </row>
    <row r="21" spans="1:4" x14ac:dyDescent="0.25">
      <c r="A21" s="583"/>
      <c r="B21" s="262" t="s">
        <v>33</v>
      </c>
      <c r="C21" s="261" t="s">
        <v>25</v>
      </c>
      <c r="D21" s="113" t="s">
        <v>487</v>
      </c>
    </row>
    <row r="22" spans="1:4" x14ac:dyDescent="0.25">
      <c r="A22" s="583"/>
      <c r="B22" s="264"/>
      <c r="C22" s="264"/>
      <c r="D22" s="106" t="s">
        <v>488</v>
      </c>
    </row>
    <row r="23" spans="1:4" x14ac:dyDescent="0.25">
      <c r="A23" s="583" t="s">
        <v>34</v>
      </c>
      <c r="B23" s="583" t="s">
        <v>33</v>
      </c>
      <c r="C23" s="584" t="s">
        <v>25</v>
      </c>
      <c r="D23" s="113" t="s">
        <v>487</v>
      </c>
    </row>
    <row r="24" spans="1:4" x14ac:dyDescent="0.25">
      <c r="A24" s="583"/>
      <c r="B24" s="583"/>
      <c r="C24" s="584"/>
      <c r="D24" s="106" t="s">
        <v>488</v>
      </c>
    </row>
    <row r="25" spans="1:4" x14ac:dyDescent="0.25">
      <c r="A25" s="583" t="s">
        <v>35</v>
      </c>
      <c r="B25" s="583" t="s">
        <v>36</v>
      </c>
      <c r="C25" s="584" t="s">
        <v>25</v>
      </c>
      <c r="D25" s="113" t="s">
        <v>486</v>
      </c>
    </row>
    <row r="26" spans="1:4" x14ac:dyDescent="0.25">
      <c r="A26" s="583"/>
      <c r="B26" s="583"/>
      <c r="C26" s="584"/>
      <c r="D26" s="106" t="s">
        <v>489</v>
      </c>
    </row>
    <row r="27" spans="1:4" x14ac:dyDescent="0.25">
      <c r="A27" s="583" t="s">
        <v>37</v>
      </c>
      <c r="B27" s="583" t="s">
        <v>24</v>
      </c>
      <c r="C27" s="584" t="s">
        <v>25</v>
      </c>
      <c r="D27" s="113" t="s">
        <v>473</v>
      </c>
    </row>
    <row r="28" spans="1:4" x14ac:dyDescent="0.25">
      <c r="A28" s="583"/>
      <c r="B28" s="583"/>
      <c r="C28" s="584"/>
      <c r="D28" s="106" t="s">
        <v>474</v>
      </c>
    </row>
    <row r="32" spans="1:4" x14ac:dyDescent="0.25">
      <c r="A32" s="586" t="s">
        <v>499</v>
      </c>
      <c r="B32" s="586"/>
      <c r="C32" s="586"/>
      <c r="D32" s="586"/>
    </row>
    <row r="33" spans="1:4" x14ac:dyDescent="0.25">
      <c r="A33" s="5"/>
    </row>
    <row r="34" spans="1:4" ht="17.399999999999999" customHeight="1" x14ac:dyDescent="0.25">
      <c r="A34" s="262" t="s">
        <v>500</v>
      </c>
      <c r="B34" s="262" t="s">
        <v>501</v>
      </c>
      <c r="C34" s="262" t="s">
        <v>502</v>
      </c>
      <c r="D34" s="262" t="s">
        <v>503</v>
      </c>
    </row>
    <row r="35" spans="1:4" x14ac:dyDescent="0.25">
      <c r="A35" s="262" t="s">
        <v>504</v>
      </c>
      <c r="B35" s="262" t="s">
        <v>505</v>
      </c>
      <c r="C35" s="262" t="s">
        <v>506</v>
      </c>
      <c r="D35" s="262" t="s">
        <v>507</v>
      </c>
    </row>
    <row r="36" spans="1:4" x14ac:dyDescent="0.25">
      <c r="A36" s="262" t="s">
        <v>508</v>
      </c>
      <c r="B36" s="262" t="s">
        <v>509</v>
      </c>
      <c r="C36" s="262" t="s">
        <v>510</v>
      </c>
      <c r="D36" s="262" t="s">
        <v>511</v>
      </c>
    </row>
    <row r="37" spans="1:4" x14ac:dyDescent="0.25">
      <c r="A37" s="262" t="s">
        <v>512</v>
      </c>
      <c r="B37" s="262" t="s">
        <v>513</v>
      </c>
      <c r="C37" s="262" t="s">
        <v>514</v>
      </c>
      <c r="D37" s="262" t="s">
        <v>515</v>
      </c>
    </row>
    <row r="38" spans="1:4" x14ac:dyDescent="0.25">
      <c r="A38" s="262" t="s">
        <v>516</v>
      </c>
      <c r="B38" s="262" t="s">
        <v>517</v>
      </c>
      <c r="C38" s="262" t="s">
        <v>518</v>
      </c>
      <c r="D38" s="262" t="s">
        <v>519</v>
      </c>
    </row>
    <row r="39" spans="1:4" x14ac:dyDescent="0.25">
      <c r="A39" s="262" t="s">
        <v>520</v>
      </c>
      <c r="B39" s="262" t="s">
        <v>521</v>
      </c>
      <c r="C39" s="262" t="s">
        <v>294</v>
      </c>
      <c r="D39" s="262" t="s">
        <v>522</v>
      </c>
    </row>
    <row r="40" spans="1:4" ht="15.6" x14ac:dyDescent="0.25">
      <c r="A40" s="262" t="s">
        <v>523</v>
      </c>
      <c r="B40" s="262" t="s">
        <v>524</v>
      </c>
      <c r="C40" s="262"/>
      <c r="D40" s="262"/>
    </row>
    <row r="41" spans="1:4" x14ac:dyDescent="0.25">
      <c r="A41" s="262"/>
      <c r="B41" s="262"/>
      <c r="C41" s="262"/>
      <c r="D41" s="262"/>
    </row>
    <row r="42" spans="1:4" x14ac:dyDescent="0.25">
      <c r="A42" s="114"/>
    </row>
    <row r="43" spans="1:4" x14ac:dyDescent="0.25">
      <c r="A43" s="114"/>
    </row>
    <row r="44" spans="1:4" x14ac:dyDescent="0.25">
      <c r="A44" s="586" t="s">
        <v>525</v>
      </c>
      <c r="B44" s="586"/>
      <c r="C44" s="586"/>
      <c r="D44" s="586"/>
    </row>
    <row r="45" spans="1:4" x14ac:dyDescent="0.25">
      <c r="A45" s="114"/>
    </row>
    <row r="46" spans="1:4" ht="35.4" customHeight="1" x14ac:dyDescent="0.25">
      <c r="A46" s="113" t="s">
        <v>526</v>
      </c>
      <c r="B46" s="585" t="s">
        <v>527</v>
      </c>
      <c r="C46" s="585"/>
      <c r="D46" s="585"/>
    </row>
    <row r="47" spans="1:4" x14ac:dyDescent="0.25">
      <c r="A47" s="113" t="s">
        <v>528</v>
      </c>
      <c r="B47" s="262" t="s">
        <v>529</v>
      </c>
    </row>
    <row r="48" spans="1:4" ht="22.2" customHeight="1" x14ac:dyDescent="0.25">
      <c r="A48" s="115">
        <v>0</v>
      </c>
      <c r="B48" s="585" t="s">
        <v>530</v>
      </c>
      <c r="C48" s="585"/>
      <c r="D48" s="585"/>
    </row>
    <row r="49" spans="1:1" x14ac:dyDescent="0.25">
      <c r="A49" s="263"/>
    </row>
  </sheetData>
  <mergeCells count="28">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 ref="A13:A14"/>
    <mergeCell ref="B13:B14"/>
    <mergeCell ref="C13:C14"/>
    <mergeCell ref="B46:D46"/>
    <mergeCell ref="A25:A26"/>
    <mergeCell ref="B25:B26"/>
    <mergeCell ref="C25:C26"/>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Layout" zoomScaleNormal="100" workbookViewId="0">
      <selection activeCell="C30" sqref="C30"/>
    </sheetView>
  </sheetViews>
  <sheetFormatPr defaultRowHeight="13.2" x14ac:dyDescent="0.25"/>
  <cols>
    <col min="1" max="1" width="19.6640625" customWidth="1"/>
    <col min="2" max="5" width="17" customWidth="1"/>
  </cols>
  <sheetData>
    <row r="1" spans="1:5" ht="25.95" customHeight="1" x14ac:dyDescent="0.25">
      <c r="A1" s="598" t="s">
        <v>556</v>
      </c>
      <c r="B1" s="598"/>
      <c r="C1" s="598"/>
      <c r="D1" s="598"/>
      <c r="E1" s="598"/>
    </row>
    <row r="2" spans="1:5" ht="14.4" customHeight="1" x14ac:dyDescent="0.25">
      <c r="A2" s="645" t="s">
        <v>557</v>
      </c>
      <c r="B2" s="645"/>
      <c r="C2" s="645"/>
      <c r="D2" s="645"/>
      <c r="E2" s="645"/>
    </row>
    <row r="3" spans="1:5" ht="13.2" customHeight="1" x14ac:dyDescent="0.2">
      <c r="A3" s="49"/>
      <c r="B3" s="19"/>
      <c r="C3" s="19"/>
      <c r="D3" s="19"/>
      <c r="E3" s="19"/>
    </row>
    <row r="4" spans="1:5" x14ac:dyDescent="0.25">
      <c r="A4" s="602" t="s">
        <v>290</v>
      </c>
      <c r="B4" s="602"/>
      <c r="C4" s="602"/>
      <c r="D4" s="602"/>
      <c r="E4" s="602"/>
    </row>
    <row r="5" spans="1:5" ht="13.2" customHeight="1" x14ac:dyDescent="0.25">
      <c r="A5" s="325"/>
      <c r="B5" s="321" t="s">
        <v>291</v>
      </c>
      <c r="C5" s="600" t="s">
        <v>292</v>
      </c>
      <c r="D5" s="623"/>
      <c r="E5" s="601"/>
    </row>
    <row r="6" spans="1:5" ht="11.4" customHeight="1" x14ac:dyDescent="0.25">
      <c r="A6" s="16"/>
      <c r="B6" s="324" t="s">
        <v>293</v>
      </c>
      <c r="C6" s="324" t="s">
        <v>294</v>
      </c>
      <c r="D6" s="600" t="s">
        <v>146</v>
      </c>
      <c r="E6" s="601"/>
    </row>
    <row r="7" spans="1:5" ht="54" customHeight="1" x14ac:dyDescent="0.25">
      <c r="A7" s="326"/>
      <c r="B7" s="322" t="s">
        <v>295</v>
      </c>
      <c r="C7" s="322" t="s">
        <v>296</v>
      </c>
      <c r="D7" s="322" t="s">
        <v>58</v>
      </c>
      <c r="E7" s="320" t="s">
        <v>297</v>
      </c>
    </row>
    <row r="8" spans="1:5" ht="15.6" customHeight="1" x14ac:dyDescent="0.25">
      <c r="A8" s="24" t="s">
        <v>542</v>
      </c>
      <c r="B8" s="52"/>
      <c r="C8" s="24"/>
      <c r="D8" s="24"/>
      <c r="E8" s="91"/>
    </row>
    <row r="9" spans="1:5" ht="15.6" customHeight="1" x14ac:dyDescent="0.25">
      <c r="A9" s="16" t="s">
        <v>60</v>
      </c>
      <c r="B9" s="310">
        <v>2.2000000000000002</v>
      </c>
      <c r="C9" s="311">
        <v>1.5</v>
      </c>
      <c r="D9" s="311">
        <v>91.9</v>
      </c>
      <c r="E9" s="311">
        <v>24.1</v>
      </c>
    </row>
    <row r="10" spans="1:5" ht="15.6" customHeight="1" x14ac:dyDescent="0.25">
      <c r="A10" s="16" t="s">
        <v>61</v>
      </c>
      <c r="B10" s="310">
        <v>2.1</v>
      </c>
      <c r="C10" s="311">
        <v>1.5</v>
      </c>
      <c r="D10" s="311">
        <v>98.5</v>
      </c>
      <c r="E10" s="311">
        <v>26.2</v>
      </c>
    </row>
    <row r="11" spans="1:5" ht="14.25" customHeight="1" x14ac:dyDescent="0.25">
      <c r="A11" s="16" t="s">
        <v>62</v>
      </c>
      <c r="B11" s="310">
        <v>2</v>
      </c>
      <c r="C11" s="311">
        <v>1.3</v>
      </c>
      <c r="D11" s="311">
        <v>90.3</v>
      </c>
      <c r="E11" s="311">
        <v>27.9</v>
      </c>
    </row>
    <row r="12" spans="1:5" ht="14.25" customHeight="1" x14ac:dyDescent="0.25">
      <c r="A12" s="16" t="s">
        <v>64</v>
      </c>
      <c r="B12" s="310">
        <v>2.2000000000000002</v>
      </c>
      <c r="C12" s="311">
        <v>1.5</v>
      </c>
      <c r="D12" s="311">
        <v>111.4</v>
      </c>
      <c r="E12" s="311">
        <v>32.4</v>
      </c>
    </row>
    <row r="13" spans="1:5" ht="14.25" customHeight="1" x14ac:dyDescent="0.25">
      <c r="A13" s="16" t="s">
        <v>65</v>
      </c>
      <c r="B13" s="310">
        <v>2</v>
      </c>
      <c r="C13" s="311">
        <v>1.3</v>
      </c>
      <c r="D13" s="311">
        <v>88.9</v>
      </c>
      <c r="E13" s="311">
        <v>36.5</v>
      </c>
    </row>
    <row r="14" spans="1:5" ht="14.25" customHeight="1" x14ac:dyDescent="0.25">
      <c r="A14" s="16" t="s">
        <v>66</v>
      </c>
      <c r="B14" s="310">
        <v>1.8</v>
      </c>
      <c r="C14" s="311">
        <v>1.2</v>
      </c>
      <c r="D14" s="311">
        <v>88.1</v>
      </c>
      <c r="E14" s="311">
        <v>38.5</v>
      </c>
    </row>
    <row r="15" spans="1:5" ht="14.25" customHeight="1" x14ac:dyDescent="0.25">
      <c r="A15" s="24" t="s">
        <v>42</v>
      </c>
      <c r="B15" s="343"/>
      <c r="C15" s="101"/>
      <c r="D15" s="101"/>
      <c r="E15" s="381"/>
    </row>
    <row r="16" spans="1:5" ht="15.6" customHeight="1" x14ac:dyDescent="0.25">
      <c r="A16" s="16" t="s">
        <v>60</v>
      </c>
      <c r="B16" s="310">
        <v>7.4</v>
      </c>
      <c r="C16" s="311">
        <v>6.2</v>
      </c>
      <c r="D16" s="311">
        <v>95.2</v>
      </c>
      <c r="E16" s="311" t="s">
        <v>536</v>
      </c>
    </row>
    <row r="17" spans="1:5" ht="15.6" customHeight="1" x14ac:dyDescent="0.25">
      <c r="A17" s="16" t="s">
        <v>61</v>
      </c>
      <c r="B17" s="310">
        <v>6.7</v>
      </c>
      <c r="C17" s="311">
        <v>5.6</v>
      </c>
      <c r="D17" s="311">
        <v>90.9</v>
      </c>
      <c r="E17" s="311" t="s">
        <v>539</v>
      </c>
    </row>
    <row r="18" spans="1:5" ht="15.6" customHeight="1" x14ac:dyDescent="0.25">
      <c r="A18" s="16" t="s">
        <v>62</v>
      </c>
      <c r="B18" s="310">
        <v>6</v>
      </c>
      <c r="C18" s="311">
        <v>4.7</v>
      </c>
      <c r="D18" s="311">
        <v>84.5</v>
      </c>
      <c r="E18" s="311" t="s">
        <v>540</v>
      </c>
    </row>
    <row r="19" spans="1:5" ht="15.6" customHeight="1" x14ac:dyDescent="0.25">
      <c r="A19" s="16" t="s">
        <v>64</v>
      </c>
      <c r="B19" s="310">
        <v>5.5</v>
      </c>
      <c r="C19" s="311">
        <v>4.5999999999999996</v>
      </c>
      <c r="D19" s="311">
        <v>96.1</v>
      </c>
      <c r="E19" s="311">
        <v>127.4</v>
      </c>
    </row>
    <row r="20" spans="1:5" ht="15.6" customHeight="1" x14ac:dyDescent="0.25">
      <c r="A20" s="16" t="s">
        <v>65</v>
      </c>
      <c r="B20" s="310">
        <v>4.5999999999999996</v>
      </c>
      <c r="C20" s="311">
        <v>3.6</v>
      </c>
      <c r="D20" s="311">
        <v>79</v>
      </c>
      <c r="E20" s="311">
        <v>72.599999999999994</v>
      </c>
    </row>
    <row r="21" spans="1:5" ht="15.6" customHeight="1" x14ac:dyDescent="0.25">
      <c r="A21" s="16" t="s">
        <v>66</v>
      </c>
      <c r="B21" s="310">
        <v>4</v>
      </c>
      <c r="C21" s="311">
        <v>3</v>
      </c>
      <c r="D21" s="311">
        <v>83.4</v>
      </c>
      <c r="E21" s="311">
        <v>50.7</v>
      </c>
    </row>
    <row r="22" spans="1:5" ht="15.6" customHeight="1" x14ac:dyDescent="0.25">
      <c r="A22" s="16" t="s">
        <v>68</v>
      </c>
      <c r="B22" s="310">
        <v>3.5</v>
      </c>
      <c r="C22" s="311">
        <v>2.5</v>
      </c>
      <c r="D22" s="311">
        <v>84.4</v>
      </c>
      <c r="E22" s="311">
        <v>38.1</v>
      </c>
    </row>
    <row r="23" spans="1:5" ht="15.6" customHeight="1" x14ac:dyDescent="0.25">
      <c r="A23" s="16" t="s">
        <v>41</v>
      </c>
      <c r="B23" s="310">
        <v>3.1</v>
      </c>
      <c r="C23" s="311">
        <v>2.1</v>
      </c>
      <c r="D23" s="311">
        <v>82.6</v>
      </c>
      <c r="E23" s="311">
        <v>29.5</v>
      </c>
    </row>
    <row r="24" spans="1:5" ht="15.6" customHeight="1" x14ac:dyDescent="0.25">
      <c r="A24" s="16" t="s">
        <v>69</v>
      </c>
      <c r="B24" s="310">
        <v>2.8</v>
      </c>
      <c r="C24" s="311">
        <v>1.8</v>
      </c>
      <c r="D24" s="311">
        <v>84.5</v>
      </c>
      <c r="E24" s="311">
        <v>24.6</v>
      </c>
    </row>
    <row r="25" spans="1:5" ht="15.6" customHeight="1" x14ac:dyDescent="0.25">
      <c r="A25" s="16" t="s">
        <v>71</v>
      </c>
      <c r="B25" s="310">
        <v>2.7</v>
      </c>
      <c r="C25" s="311">
        <v>1.6</v>
      </c>
      <c r="D25" s="311">
        <v>92.7</v>
      </c>
      <c r="E25" s="311">
        <v>23.1</v>
      </c>
    </row>
    <row r="26" spans="1:5" ht="15.6" customHeight="1" x14ac:dyDescent="0.25">
      <c r="A26" s="16" t="s">
        <v>72</v>
      </c>
      <c r="B26" s="310">
        <v>2.5</v>
      </c>
      <c r="C26" s="311">
        <v>1.5</v>
      </c>
      <c r="D26" s="311">
        <v>91.2</v>
      </c>
      <c r="E26" s="311">
        <v>22.3</v>
      </c>
    </row>
    <row r="27" spans="1:5" ht="15.6" customHeight="1" x14ac:dyDescent="0.25">
      <c r="A27" s="326" t="s">
        <v>73</v>
      </c>
      <c r="B27" s="382">
        <v>2</v>
      </c>
      <c r="C27" s="383">
        <v>1.6</v>
      </c>
      <c r="D27" s="383">
        <v>108.4</v>
      </c>
      <c r="E27" s="383">
        <v>25</v>
      </c>
    </row>
  </sheetData>
  <mergeCells count="5">
    <mergeCell ref="C5:E5"/>
    <mergeCell ref="D6:E6"/>
    <mergeCell ref="A1:E1"/>
    <mergeCell ref="A4:E4"/>
    <mergeCell ref="A2:E2"/>
  </mergeCells>
  <pageMargins left="0.7" right="0.7" top="0.75" bottom="0.75" header="0.3" footer="0.3"/>
  <pageSetup paperSize="9" orientation="portrait" r:id="rId1"/>
  <headerFooter>
    <oddHeader>&amp;C&amp;"Arial,полужирный"&amp;K00-049ЗАНЯТОСТЬ И БЕЗРАБОТИЦА</oddHeader>
    <oddFooter>&amp;C&amp;"Arial,курсив"&amp;K00-037Социально-экономическое положение Ямало-Ненецкого автономного округа 06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Layout" zoomScaleNormal="100" workbookViewId="0">
      <selection activeCell="A35" sqref="A34:A35"/>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7" ht="13.8" x14ac:dyDescent="0.25">
      <c r="A1" s="597" t="s">
        <v>467</v>
      </c>
      <c r="B1" s="597"/>
      <c r="C1" s="597"/>
      <c r="D1" s="597"/>
      <c r="E1" s="597"/>
      <c r="F1" s="597"/>
      <c r="G1" s="597"/>
    </row>
    <row r="2" spans="1:7" ht="13.95" customHeight="1" x14ac:dyDescent="0.25">
      <c r="A2" s="277"/>
      <c r="B2" s="277"/>
      <c r="C2" s="277"/>
      <c r="D2" s="277"/>
      <c r="E2" s="277"/>
      <c r="F2" s="277"/>
      <c r="G2" s="277"/>
    </row>
    <row r="3" spans="1:7" ht="28.2" customHeight="1" x14ac:dyDescent="0.25">
      <c r="A3" s="647" t="s">
        <v>651</v>
      </c>
      <c r="B3" s="647"/>
      <c r="C3" s="647"/>
      <c r="D3" s="647"/>
      <c r="E3" s="647"/>
      <c r="F3" s="647"/>
      <c r="G3" s="647"/>
    </row>
    <row r="4" spans="1:7" ht="12.75" customHeight="1" x14ac:dyDescent="0.2"/>
    <row r="5" spans="1:7" ht="13.8" x14ac:dyDescent="0.25">
      <c r="A5" s="599" t="s">
        <v>299</v>
      </c>
      <c r="B5" s="599"/>
      <c r="C5" s="599"/>
      <c r="D5" s="599"/>
      <c r="E5" s="599"/>
      <c r="F5" s="599"/>
      <c r="G5" s="599"/>
    </row>
    <row r="6" spans="1:7" ht="13.2" customHeight="1" x14ac:dyDescent="0.2">
      <c r="A6" s="278"/>
      <c r="B6" s="19"/>
      <c r="C6" s="19"/>
      <c r="D6" s="19"/>
      <c r="E6" s="19"/>
      <c r="F6" s="19"/>
      <c r="G6" s="19"/>
    </row>
    <row r="7" spans="1:7" ht="27" customHeight="1" x14ac:dyDescent="0.25">
      <c r="A7" s="274"/>
      <c r="B7" s="619" t="s">
        <v>603</v>
      </c>
      <c r="C7" s="634"/>
      <c r="D7" s="635"/>
      <c r="E7" s="619" t="s">
        <v>634</v>
      </c>
      <c r="F7" s="634"/>
      <c r="G7" s="635"/>
    </row>
    <row r="8" spans="1:7" ht="105.6" x14ac:dyDescent="0.25">
      <c r="A8" s="275"/>
      <c r="B8" s="276" t="s">
        <v>300</v>
      </c>
      <c r="C8" s="273" t="s">
        <v>301</v>
      </c>
      <c r="D8" s="15" t="s">
        <v>309</v>
      </c>
      <c r="E8" s="273" t="s">
        <v>300</v>
      </c>
      <c r="F8" s="273" t="s">
        <v>301</v>
      </c>
      <c r="G8" s="15" t="s">
        <v>309</v>
      </c>
    </row>
    <row r="9" spans="1:7" ht="13.5" customHeight="1" x14ac:dyDescent="0.25">
      <c r="A9" s="16" t="s">
        <v>302</v>
      </c>
      <c r="B9" s="100">
        <v>2814</v>
      </c>
      <c r="C9" s="99">
        <v>12.3</v>
      </c>
      <c r="D9" s="167">
        <v>100</v>
      </c>
      <c r="E9" s="99">
        <v>2814</v>
      </c>
      <c r="F9" s="212">
        <v>12.4</v>
      </c>
      <c r="G9" s="218">
        <v>99.5</v>
      </c>
    </row>
    <row r="10" spans="1:7" x14ac:dyDescent="0.25">
      <c r="A10" s="16" t="s">
        <v>303</v>
      </c>
      <c r="B10" s="100">
        <v>1225</v>
      </c>
      <c r="C10" s="99">
        <v>5.4</v>
      </c>
      <c r="D10" s="167">
        <v>98.2</v>
      </c>
      <c r="E10" s="99">
        <v>1248</v>
      </c>
      <c r="F10" s="167">
        <v>5.5</v>
      </c>
      <c r="G10" s="218">
        <v>105.9</v>
      </c>
    </row>
    <row r="11" spans="1:7" ht="14.4" customHeight="1" x14ac:dyDescent="0.25">
      <c r="A11" s="28" t="s">
        <v>308</v>
      </c>
      <c r="B11" s="100">
        <v>14</v>
      </c>
      <c r="C11" s="387" t="s">
        <v>639</v>
      </c>
      <c r="D11" s="167">
        <v>100</v>
      </c>
      <c r="E11" s="99">
        <v>14</v>
      </c>
      <c r="F11" s="387" t="s">
        <v>640</v>
      </c>
      <c r="G11" s="125">
        <v>100</v>
      </c>
    </row>
    <row r="12" spans="1:7" ht="26.4" x14ac:dyDescent="0.25">
      <c r="A12" s="16" t="s">
        <v>304</v>
      </c>
      <c r="B12" s="100">
        <v>1589</v>
      </c>
      <c r="C12" s="99">
        <v>6.9</v>
      </c>
      <c r="D12" s="99">
        <v>101.5</v>
      </c>
      <c r="E12" s="99">
        <v>1566</v>
      </c>
      <c r="F12" s="167">
        <v>6.9</v>
      </c>
      <c r="G12" s="62">
        <v>94.9</v>
      </c>
    </row>
    <row r="13" spans="1:7" x14ac:dyDescent="0.25">
      <c r="A13" s="16" t="s">
        <v>305</v>
      </c>
      <c r="B13" s="100">
        <v>1361</v>
      </c>
      <c r="C13" s="167">
        <v>6</v>
      </c>
      <c r="D13" s="167">
        <v>98.4</v>
      </c>
      <c r="E13" s="99">
        <v>1383</v>
      </c>
      <c r="F13" s="99">
        <v>6.1</v>
      </c>
      <c r="G13" s="218">
        <v>136.30000000000001</v>
      </c>
    </row>
    <row r="14" spans="1:7" x14ac:dyDescent="0.25">
      <c r="A14" s="279" t="s">
        <v>306</v>
      </c>
      <c r="B14" s="388">
        <v>1154</v>
      </c>
      <c r="C14" s="389">
        <v>5</v>
      </c>
      <c r="D14" s="390">
        <v>92.3</v>
      </c>
      <c r="E14" s="390">
        <v>1250</v>
      </c>
      <c r="F14" s="390">
        <v>5.5</v>
      </c>
      <c r="G14" s="214">
        <v>129.30000000000001</v>
      </c>
    </row>
    <row r="15" spans="1:7" s="70" customFormat="1" ht="21" customHeight="1" x14ac:dyDescent="0.25">
      <c r="A15" s="646" t="s">
        <v>307</v>
      </c>
      <c r="B15" s="646"/>
      <c r="C15" s="646"/>
      <c r="D15" s="646"/>
      <c r="E15" s="646"/>
      <c r="F15" s="646"/>
      <c r="G15" s="646"/>
    </row>
  </sheetData>
  <mergeCells count="6">
    <mergeCell ref="A15:G15"/>
    <mergeCell ref="A1:G1"/>
    <mergeCell ref="A5:G5"/>
    <mergeCell ref="A3:G3"/>
    <mergeCell ref="B7:D7"/>
    <mergeCell ref="E7:G7"/>
  </mergeCells>
  <pageMargins left="0.7" right="0.7" top="0.75" bottom="0.75" header="0.3" footer="0.3"/>
  <pageSetup paperSize="9" orientation="portrait" r:id="rId1"/>
  <headerFooter>
    <oddHeader>&amp;C&amp;"Arial,полужирный"&amp;K00-049ДЕМОГРАФИЯ</oddHeader>
    <oddFooter>&amp;C&amp;"Arial,курсив"&amp;K00-037Социально-экономическое положение Ямало-Ненецкого автономного округа 06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zoomScaleNormal="100" workbookViewId="0">
      <selection activeCell="A36" sqref="A36"/>
    </sheetView>
  </sheetViews>
  <sheetFormatPr defaultRowHeight="13.2" x14ac:dyDescent="0.25"/>
  <cols>
    <col min="1" max="1" width="34.6640625" customWidth="1"/>
    <col min="2" max="5" width="13.44140625" customWidth="1"/>
  </cols>
  <sheetData>
    <row r="1" spans="1:5" ht="13.8" x14ac:dyDescent="0.25">
      <c r="A1" s="599" t="s">
        <v>310</v>
      </c>
      <c r="B1" s="599"/>
      <c r="C1" s="599"/>
      <c r="D1" s="599"/>
      <c r="E1" s="599"/>
    </row>
    <row r="2" spans="1:5" ht="13.2" customHeight="1" x14ac:dyDescent="0.2">
      <c r="A2" s="36"/>
      <c r="B2" s="19"/>
      <c r="C2" s="19"/>
      <c r="D2" s="19"/>
      <c r="E2" s="19"/>
    </row>
    <row r="3" spans="1:5" ht="27.6" customHeight="1" x14ac:dyDescent="0.25">
      <c r="A3" s="72"/>
      <c r="B3" s="648" t="s">
        <v>603</v>
      </c>
      <c r="C3" s="649"/>
      <c r="D3" s="603" t="s">
        <v>635</v>
      </c>
      <c r="E3" s="650"/>
    </row>
    <row r="4" spans="1:5" ht="29.4" customHeight="1" x14ac:dyDescent="0.25">
      <c r="A4" s="73"/>
      <c r="B4" s="17" t="s">
        <v>296</v>
      </c>
      <c r="C4" s="17" t="s">
        <v>311</v>
      </c>
      <c r="D4" s="17" t="s">
        <v>296</v>
      </c>
      <c r="E4" s="15" t="s">
        <v>551</v>
      </c>
    </row>
    <row r="5" spans="1:5" ht="14.4" customHeight="1" x14ac:dyDescent="0.25">
      <c r="A5" s="23" t="s">
        <v>312</v>
      </c>
      <c r="B5" s="446"/>
      <c r="C5" s="447"/>
      <c r="D5" s="391"/>
      <c r="E5" s="447"/>
    </row>
    <row r="6" spans="1:5" ht="14.4" customHeight="1" x14ac:dyDescent="0.25">
      <c r="A6" s="136" t="s">
        <v>313</v>
      </c>
      <c r="B6" s="448">
        <v>8887</v>
      </c>
      <c r="C6" s="449">
        <v>389.07292872945339</v>
      </c>
      <c r="D6" s="74">
        <v>11181</v>
      </c>
      <c r="E6" s="449">
        <v>493.06071081427206</v>
      </c>
    </row>
    <row r="7" spans="1:5" ht="14.4" customHeight="1" x14ac:dyDescent="0.25">
      <c r="A7" s="136" t="s">
        <v>314</v>
      </c>
      <c r="B7" s="448">
        <v>10453</v>
      </c>
      <c r="C7" s="449">
        <v>457.63242084043844</v>
      </c>
      <c r="D7" s="74">
        <v>10475</v>
      </c>
      <c r="E7" s="449">
        <v>461.92746138802437</v>
      </c>
    </row>
    <row r="8" spans="1:5" ht="14.4" customHeight="1" x14ac:dyDescent="0.25">
      <c r="A8" s="136" t="s">
        <v>315</v>
      </c>
      <c r="B8" s="448">
        <v>-1566</v>
      </c>
      <c r="C8" s="449">
        <v>-68.559492110985019</v>
      </c>
      <c r="D8" s="74">
        <v>706</v>
      </c>
      <c r="E8" s="449">
        <v>31.133249426247744</v>
      </c>
    </row>
    <row r="9" spans="1:5" ht="14.4" customHeight="1" x14ac:dyDescent="0.25">
      <c r="A9" s="190" t="s">
        <v>142</v>
      </c>
      <c r="B9" s="448"/>
      <c r="C9" s="449"/>
      <c r="D9" s="74"/>
      <c r="E9" s="449"/>
    </row>
    <row r="10" spans="1:5" ht="14.4" customHeight="1" x14ac:dyDescent="0.25">
      <c r="A10" s="191" t="s">
        <v>316</v>
      </c>
      <c r="B10" s="448"/>
      <c r="C10" s="449"/>
      <c r="D10" s="74"/>
      <c r="E10" s="449"/>
    </row>
    <row r="11" spans="1:5" ht="14.4" customHeight="1" x14ac:dyDescent="0.25">
      <c r="A11" s="192" t="s">
        <v>313</v>
      </c>
      <c r="B11" s="448">
        <v>7569</v>
      </c>
      <c r="C11" s="449">
        <v>331.37087853642765</v>
      </c>
      <c r="D11" s="74">
        <v>9117</v>
      </c>
      <c r="E11" s="449">
        <v>402.04225923385371</v>
      </c>
    </row>
    <row r="12" spans="1:5" ht="14.4" customHeight="1" x14ac:dyDescent="0.25">
      <c r="A12" s="140" t="s">
        <v>314</v>
      </c>
      <c r="B12" s="448">
        <v>8654</v>
      </c>
      <c r="C12" s="449">
        <v>378.87218692749963</v>
      </c>
      <c r="D12" s="74">
        <v>9263</v>
      </c>
      <c r="E12" s="449">
        <v>408.48057993673211</v>
      </c>
    </row>
    <row r="13" spans="1:5" ht="14.4" customHeight="1" x14ac:dyDescent="0.25">
      <c r="A13" s="140" t="s">
        <v>315</v>
      </c>
      <c r="B13" s="448">
        <v>-1085</v>
      </c>
      <c r="C13" s="449">
        <v>-47.501308391072001</v>
      </c>
      <c r="D13" s="74">
        <v>-146</v>
      </c>
      <c r="E13" s="449">
        <v>-6.4383207028784293</v>
      </c>
    </row>
    <row r="14" spans="1:5" ht="14.4" customHeight="1" x14ac:dyDescent="0.25">
      <c r="A14" s="191" t="s">
        <v>317</v>
      </c>
      <c r="B14" s="448"/>
      <c r="C14" s="449"/>
      <c r="D14" s="74"/>
      <c r="E14" s="449"/>
    </row>
    <row r="15" spans="1:5" ht="14.4" customHeight="1" x14ac:dyDescent="0.25">
      <c r="A15" s="140" t="s">
        <v>313</v>
      </c>
      <c r="B15" s="448">
        <v>1318</v>
      </c>
      <c r="C15" s="449">
        <v>57.702050193025713</v>
      </c>
      <c r="D15" s="74">
        <v>2064</v>
      </c>
      <c r="E15" s="449">
        <v>91.018451580418343</v>
      </c>
    </row>
    <row r="16" spans="1:5" ht="14.4" customHeight="1" x14ac:dyDescent="0.25">
      <c r="A16" s="140" t="s">
        <v>314</v>
      </c>
      <c r="B16" s="448">
        <v>1799</v>
      </c>
      <c r="C16" s="449">
        <v>78.76023391293873</v>
      </c>
      <c r="D16" s="74">
        <v>1212</v>
      </c>
      <c r="E16" s="449">
        <v>53.446881451292171</v>
      </c>
    </row>
    <row r="17" spans="1:5" ht="14.4" customHeight="1" x14ac:dyDescent="0.25">
      <c r="A17" s="140" t="s">
        <v>315</v>
      </c>
      <c r="B17" s="448">
        <v>-481</v>
      </c>
      <c r="C17" s="449">
        <v>-21.058183719913025</v>
      </c>
      <c r="D17" s="74">
        <v>852</v>
      </c>
      <c r="E17" s="449">
        <v>37.571570129126179</v>
      </c>
    </row>
    <row r="18" spans="1:5" ht="14.4" customHeight="1" x14ac:dyDescent="0.25">
      <c r="A18" s="193" t="s">
        <v>142</v>
      </c>
      <c r="B18" s="448"/>
      <c r="C18" s="449"/>
      <c r="D18" s="74"/>
      <c r="E18" s="449"/>
    </row>
    <row r="19" spans="1:5" ht="14.4" customHeight="1" x14ac:dyDescent="0.25">
      <c r="A19" s="194" t="s">
        <v>318</v>
      </c>
      <c r="B19" s="448"/>
      <c r="C19" s="449"/>
      <c r="D19" s="74"/>
      <c r="E19" s="449"/>
    </row>
    <row r="20" spans="1:5" ht="14.4" customHeight="1" x14ac:dyDescent="0.25">
      <c r="A20" s="190" t="s">
        <v>313</v>
      </c>
      <c r="B20" s="448">
        <v>1309</v>
      </c>
      <c r="C20" s="449">
        <v>57.308030123422341</v>
      </c>
      <c r="D20" s="74">
        <v>2045</v>
      </c>
      <c r="E20" s="449">
        <v>90.180587927304032</v>
      </c>
    </row>
    <row r="21" spans="1:5" ht="14.4" customHeight="1" x14ac:dyDescent="0.25">
      <c r="A21" s="190" t="s">
        <v>314</v>
      </c>
      <c r="B21" s="448">
        <v>1786</v>
      </c>
      <c r="C21" s="449">
        <v>78.191093812400553</v>
      </c>
      <c r="D21" s="74">
        <v>1200</v>
      </c>
      <c r="E21" s="449">
        <v>52.917704407219972</v>
      </c>
    </row>
    <row r="22" spans="1:5" ht="14.4" customHeight="1" x14ac:dyDescent="0.25">
      <c r="A22" s="190" t="s">
        <v>315</v>
      </c>
      <c r="B22" s="448">
        <v>-477</v>
      </c>
      <c r="C22" s="449">
        <v>-20.883063688978197</v>
      </c>
      <c r="D22" s="74">
        <v>845</v>
      </c>
      <c r="E22" s="449">
        <v>37.26288352008406</v>
      </c>
    </row>
    <row r="23" spans="1:5" ht="31.5" customHeight="1" x14ac:dyDescent="0.25">
      <c r="A23" s="194" t="s">
        <v>319</v>
      </c>
      <c r="B23" s="448"/>
      <c r="C23" s="449"/>
      <c r="D23" s="74"/>
      <c r="E23" s="449"/>
    </row>
    <row r="24" spans="1:5" ht="14.4" customHeight="1" x14ac:dyDescent="0.25">
      <c r="A24" s="190" t="s">
        <v>313</v>
      </c>
      <c r="B24" s="448">
        <v>9</v>
      </c>
      <c r="C24" s="449">
        <v>0.39402006960336222</v>
      </c>
      <c r="D24" s="74">
        <v>19</v>
      </c>
      <c r="E24" s="449">
        <v>0.83786365311431621</v>
      </c>
    </row>
    <row r="25" spans="1:5" ht="14.4" customHeight="1" x14ac:dyDescent="0.25">
      <c r="A25" s="190" t="s">
        <v>314</v>
      </c>
      <c r="B25" s="448">
        <v>13</v>
      </c>
      <c r="C25" s="449">
        <v>0.56914010053818997</v>
      </c>
      <c r="D25" s="74">
        <v>12</v>
      </c>
      <c r="E25" s="449">
        <v>0.52917704407219968</v>
      </c>
    </row>
    <row r="26" spans="1:5" ht="12.6" customHeight="1" x14ac:dyDescent="0.25">
      <c r="A26" s="195" t="s">
        <v>315</v>
      </c>
      <c r="B26" s="450">
        <v>-4</v>
      </c>
      <c r="C26" s="451">
        <v>-0.17512003093482764</v>
      </c>
      <c r="D26" s="215">
        <v>7</v>
      </c>
      <c r="E26" s="451">
        <v>0.30868660904211653</v>
      </c>
    </row>
    <row r="27" spans="1:5" ht="12.75" x14ac:dyDescent="0.2">
      <c r="B27" s="116"/>
    </row>
    <row r="28" spans="1:5" x14ac:dyDescent="0.25">
      <c r="E28" s="257"/>
    </row>
  </sheetData>
  <mergeCells count="3">
    <mergeCell ref="B3:C3"/>
    <mergeCell ref="D3:E3"/>
    <mergeCell ref="A1:E1"/>
  </mergeCells>
  <pageMargins left="0.7" right="0.7" top="0.75" bottom="0.75" header="0.3" footer="0.3"/>
  <pageSetup paperSize="9" orientation="portrait" r:id="rId1"/>
  <headerFooter>
    <oddHeader>&amp;C&amp;"Arial,полужирный"&amp;K00-048ДЕМОГРАФИЯ</oddHeader>
    <oddFooter>&amp;C&amp;"Arial,курсив"&amp;K00-037Социально-экономическое положение Ямало-Ненецкого автономного округа 06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view="pageLayout" zoomScaleNormal="100" workbookViewId="0">
      <selection activeCell="A11" sqref="A11"/>
    </sheetView>
  </sheetViews>
  <sheetFormatPr defaultRowHeight="13.2" x14ac:dyDescent="0.25"/>
  <cols>
    <col min="1" max="1" width="89.33203125" customWidth="1"/>
  </cols>
  <sheetData>
    <row r="1" spans="1:13" ht="13.8" x14ac:dyDescent="0.25">
      <c r="A1" s="68" t="s">
        <v>468</v>
      </c>
      <c r="M1" s="108"/>
    </row>
    <row r="3" spans="1:13" x14ac:dyDescent="0.25">
      <c r="A3" s="9" t="s">
        <v>337</v>
      </c>
    </row>
    <row r="4" spans="1:13" ht="134.4" customHeight="1" x14ac:dyDescent="0.25">
      <c r="A4" s="83" t="s">
        <v>338</v>
      </c>
    </row>
    <row r="5" spans="1:13" ht="67.2" customHeight="1" x14ac:dyDescent="0.25">
      <c r="A5" s="83" t="s">
        <v>339</v>
      </c>
    </row>
    <row r="6" spans="1:13" ht="25.95" customHeight="1" x14ac:dyDescent="0.25">
      <c r="A6" s="9" t="s">
        <v>340</v>
      </c>
    </row>
    <row r="7" spans="1:13" ht="26.4" x14ac:dyDescent="0.25">
      <c r="A7" s="9" t="s">
        <v>341</v>
      </c>
    </row>
    <row r="8" spans="1:13" ht="52.8" x14ac:dyDescent="0.25">
      <c r="A8" s="83" t="s">
        <v>342</v>
      </c>
    </row>
    <row r="9" spans="1:13" ht="51.6" customHeight="1" x14ac:dyDescent="0.25">
      <c r="A9" s="9" t="s">
        <v>343</v>
      </c>
    </row>
    <row r="10" spans="1:13" ht="30.6" customHeight="1" x14ac:dyDescent="0.25">
      <c r="A10" s="9" t="s">
        <v>344</v>
      </c>
    </row>
    <row r="11" spans="1:13" ht="38.4" customHeight="1" x14ac:dyDescent="0.25">
      <c r="A11" s="9" t="s">
        <v>345</v>
      </c>
    </row>
    <row r="12" spans="1:13" ht="53.4" customHeight="1" x14ac:dyDescent="0.25">
      <c r="A12" s="9" t="s">
        <v>346</v>
      </c>
    </row>
    <row r="13" spans="1:13" ht="28.2" customHeight="1" x14ac:dyDescent="0.25">
      <c r="A13" s="9" t="s">
        <v>347</v>
      </c>
    </row>
    <row r="14" spans="1:13" ht="67.95" customHeight="1" x14ac:dyDescent="0.25">
      <c r="A14" s="83" t="s">
        <v>348</v>
      </c>
    </row>
    <row r="15" spans="1:13" ht="39.6" customHeight="1" x14ac:dyDescent="0.25">
      <c r="A15" s="11" t="s">
        <v>492</v>
      </c>
    </row>
    <row r="16" spans="1:13" x14ac:dyDescent="0.25">
      <c r="A16" s="9"/>
    </row>
    <row r="17" spans="1:1" x14ac:dyDescent="0.25">
      <c r="A17" s="9" t="s">
        <v>349</v>
      </c>
    </row>
    <row r="18" spans="1:1" ht="136.19999999999999" x14ac:dyDescent="0.25">
      <c r="A18" s="83" t="s">
        <v>350</v>
      </c>
    </row>
    <row r="19" spans="1:1" ht="95.4" customHeight="1" x14ac:dyDescent="0.25">
      <c r="A19" s="83" t="s">
        <v>351</v>
      </c>
    </row>
    <row r="20" spans="1:1" ht="52.8" x14ac:dyDescent="0.25">
      <c r="A20" s="9" t="s">
        <v>352</v>
      </c>
    </row>
    <row r="21" spans="1:1" ht="79.2" x14ac:dyDescent="0.25">
      <c r="A21" s="83" t="s">
        <v>353</v>
      </c>
    </row>
    <row r="22" spans="1:1" ht="39.6" x14ac:dyDescent="0.25">
      <c r="A22" s="83" t="s">
        <v>354</v>
      </c>
    </row>
    <row r="23" spans="1:1" ht="26.4" x14ac:dyDescent="0.25">
      <c r="A23" s="83" t="s">
        <v>355</v>
      </c>
    </row>
    <row r="24" spans="1:1" ht="52.8" x14ac:dyDescent="0.25">
      <c r="A24" s="83" t="s">
        <v>356</v>
      </c>
    </row>
    <row r="25" spans="1:1" ht="39.6" x14ac:dyDescent="0.25">
      <c r="A25" s="83" t="s">
        <v>357</v>
      </c>
    </row>
    <row r="26" spans="1:1" ht="66" x14ac:dyDescent="0.25">
      <c r="A26" s="9" t="s">
        <v>358</v>
      </c>
    </row>
    <row r="27" spans="1:1" ht="52.8" x14ac:dyDescent="0.25">
      <c r="A27" s="9" t="s">
        <v>359</v>
      </c>
    </row>
    <row r="28" spans="1:1" ht="92.4" x14ac:dyDescent="0.25">
      <c r="A28" s="83" t="s">
        <v>360</v>
      </c>
    </row>
    <row r="29" spans="1:1" ht="81.599999999999994" x14ac:dyDescent="0.25">
      <c r="A29" s="83" t="s">
        <v>361</v>
      </c>
    </row>
    <row r="30" spans="1:1" ht="26.4" x14ac:dyDescent="0.25">
      <c r="A30" s="83" t="s">
        <v>362</v>
      </c>
    </row>
    <row r="31" spans="1:1" ht="39.6" x14ac:dyDescent="0.25">
      <c r="A31" s="83" t="s">
        <v>363</v>
      </c>
    </row>
    <row r="32" spans="1:1" ht="52.8" x14ac:dyDescent="0.25">
      <c r="A32" s="83" t="s">
        <v>364</v>
      </c>
    </row>
    <row r="33" spans="1:1" ht="26.4" x14ac:dyDescent="0.25">
      <c r="A33" s="84" t="s">
        <v>365</v>
      </c>
    </row>
    <row r="34" spans="1:1" ht="26.4" x14ac:dyDescent="0.25">
      <c r="A34" s="83" t="s">
        <v>366</v>
      </c>
    </row>
    <row r="35" spans="1:1" ht="79.2" x14ac:dyDescent="0.25">
      <c r="A35" s="9" t="s">
        <v>367</v>
      </c>
    </row>
    <row r="36" spans="1:1" x14ac:dyDescent="0.25">
      <c r="A36" s="9"/>
    </row>
    <row r="37" spans="1:1" x14ac:dyDescent="0.25">
      <c r="A37" s="9" t="s">
        <v>129</v>
      </c>
    </row>
    <row r="38" spans="1:1" ht="79.2" x14ac:dyDescent="0.25">
      <c r="A38" s="83" t="s">
        <v>368</v>
      </c>
    </row>
    <row r="39" spans="1:1" ht="39.6" x14ac:dyDescent="0.25">
      <c r="A39" s="9" t="s">
        <v>369</v>
      </c>
    </row>
    <row r="40" spans="1:1" ht="41.4" customHeight="1" x14ac:dyDescent="0.25">
      <c r="A40" s="9" t="s">
        <v>370</v>
      </c>
    </row>
    <row r="41" spans="1:1" ht="148.94999999999999" customHeight="1" x14ac:dyDescent="0.25">
      <c r="A41" s="83" t="s">
        <v>371</v>
      </c>
    </row>
    <row r="42" spans="1:1" ht="39.6" x14ac:dyDescent="0.25">
      <c r="A42" s="9" t="s">
        <v>372</v>
      </c>
    </row>
    <row r="43" spans="1:1" ht="26.4" x14ac:dyDescent="0.25">
      <c r="A43" s="9" t="s">
        <v>373</v>
      </c>
    </row>
    <row r="44" spans="1:1" ht="52.8" x14ac:dyDescent="0.25">
      <c r="A44" s="11" t="s">
        <v>493</v>
      </c>
    </row>
    <row r="45" spans="1:1" x14ac:dyDescent="0.25">
      <c r="A45" s="9"/>
    </row>
    <row r="46" spans="1:1" x14ac:dyDescent="0.25">
      <c r="A46" s="9" t="s">
        <v>374</v>
      </c>
    </row>
    <row r="47" spans="1:1" ht="66" x14ac:dyDescent="0.25">
      <c r="A47" s="83" t="s">
        <v>375</v>
      </c>
    </row>
    <row r="48" spans="1:1" x14ac:dyDescent="0.25">
      <c r="A48" s="9"/>
    </row>
    <row r="49" spans="1:1" x14ac:dyDescent="0.25">
      <c r="A49" s="9" t="s">
        <v>38</v>
      </c>
    </row>
    <row r="50" spans="1:1" ht="52.8" x14ac:dyDescent="0.25">
      <c r="A50" s="83" t="s">
        <v>376</v>
      </c>
    </row>
    <row r="51" spans="1:1" ht="79.2" x14ac:dyDescent="0.25">
      <c r="A51" s="9" t="s">
        <v>377</v>
      </c>
    </row>
    <row r="52" spans="1:1" ht="66" x14ac:dyDescent="0.25">
      <c r="A52" s="9" t="s">
        <v>378</v>
      </c>
    </row>
    <row r="53" spans="1:1" ht="105.6" x14ac:dyDescent="0.25">
      <c r="A53" s="9" t="s">
        <v>379</v>
      </c>
    </row>
    <row r="54" spans="1:1" ht="26.4" x14ac:dyDescent="0.25">
      <c r="A54" s="9" t="s">
        <v>380</v>
      </c>
    </row>
    <row r="55" spans="1:1" ht="39.6" x14ac:dyDescent="0.25">
      <c r="A55" s="83" t="s">
        <v>381</v>
      </c>
    </row>
    <row r="56" spans="1:1" ht="92.4" x14ac:dyDescent="0.25">
      <c r="A56" s="83" t="s">
        <v>585</v>
      </c>
    </row>
    <row r="57" spans="1:1" ht="52.8" x14ac:dyDescent="0.25">
      <c r="A57" s="9" t="s">
        <v>382</v>
      </c>
    </row>
    <row r="58" spans="1:1" x14ac:dyDescent="0.25">
      <c r="A58" s="9"/>
    </row>
    <row r="59" spans="1:1" x14ac:dyDescent="0.25">
      <c r="A59" s="9" t="s">
        <v>39</v>
      </c>
    </row>
    <row r="60" spans="1:1" ht="66" x14ac:dyDescent="0.25">
      <c r="A60" s="83" t="s">
        <v>383</v>
      </c>
    </row>
    <row r="61" spans="1:1" ht="26.4" x14ac:dyDescent="0.25">
      <c r="A61" s="9" t="s">
        <v>384</v>
      </c>
    </row>
    <row r="62" spans="1:1" ht="52.8" x14ac:dyDescent="0.25">
      <c r="A62" s="9" t="s">
        <v>385</v>
      </c>
    </row>
    <row r="63" spans="1:1" ht="52.8" x14ac:dyDescent="0.25">
      <c r="A63" s="9" t="s">
        <v>386</v>
      </c>
    </row>
    <row r="64" spans="1:1" ht="66" x14ac:dyDescent="0.25">
      <c r="A64" s="9" t="s">
        <v>387</v>
      </c>
    </row>
    <row r="65" spans="1:1" ht="52.8" x14ac:dyDescent="0.25">
      <c r="A65" s="9" t="s">
        <v>388</v>
      </c>
    </row>
    <row r="66" spans="1:1" ht="66" x14ac:dyDescent="0.25">
      <c r="A66" s="83" t="s">
        <v>389</v>
      </c>
    </row>
    <row r="67" spans="1:1" ht="79.2" x14ac:dyDescent="0.25">
      <c r="A67" s="83" t="s">
        <v>390</v>
      </c>
    </row>
    <row r="68" spans="1:1" ht="52.8" x14ac:dyDescent="0.25">
      <c r="A68" s="9" t="s">
        <v>391</v>
      </c>
    </row>
    <row r="69" spans="1:1" ht="66" x14ac:dyDescent="0.25">
      <c r="A69" s="83" t="s">
        <v>392</v>
      </c>
    </row>
    <row r="70" spans="1:1" ht="118.8" x14ac:dyDescent="0.25">
      <c r="A70" s="83" t="s">
        <v>495</v>
      </c>
    </row>
    <row r="71" spans="1:1" ht="66" x14ac:dyDescent="0.25">
      <c r="A71" s="83" t="s">
        <v>494</v>
      </c>
    </row>
    <row r="72" spans="1:1" ht="92.4" x14ac:dyDescent="0.25">
      <c r="A72" s="83" t="s">
        <v>496</v>
      </c>
    </row>
    <row r="73" spans="1:1" ht="39.6" x14ac:dyDescent="0.25">
      <c r="A73" s="83" t="s">
        <v>497</v>
      </c>
    </row>
    <row r="74" spans="1:1" ht="52.8" x14ac:dyDescent="0.25">
      <c r="A74" s="83" t="s">
        <v>498</v>
      </c>
    </row>
    <row r="75" spans="1:1" x14ac:dyDescent="0.25">
      <c r="A75" s="83"/>
    </row>
    <row r="76" spans="1:1" x14ac:dyDescent="0.25">
      <c r="A76" s="9" t="s">
        <v>393</v>
      </c>
    </row>
    <row r="77" spans="1:1" ht="52.8" x14ac:dyDescent="0.25">
      <c r="A77" s="11" t="s">
        <v>565</v>
      </c>
    </row>
    <row r="78" spans="1:1" ht="55.2" customHeight="1" x14ac:dyDescent="0.25">
      <c r="A78" s="11" t="s">
        <v>566</v>
      </c>
    </row>
    <row r="79" spans="1:1" ht="57.6" customHeight="1" x14ac:dyDescent="0.25">
      <c r="A79" s="11" t="s">
        <v>571</v>
      </c>
    </row>
    <row r="80" spans="1:1" ht="37.950000000000003" customHeight="1" x14ac:dyDescent="0.25">
      <c r="A80" s="11" t="s">
        <v>572</v>
      </c>
    </row>
    <row r="81" spans="1:1" ht="28.2" customHeight="1" x14ac:dyDescent="0.25">
      <c r="A81" s="162" t="s">
        <v>552</v>
      </c>
    </row>
    <row r="82" spans="1:1" ht="52.8" x14ac:dyDescent="0.25">
      <c r="A82" s="83" t="s">
        <v>570</v>
      </c>
    </row>
    <row r="83" spans="1:1" x14ac:dyDescent="0.25">
      <c r="A83" s="9"/>
    </row>
    <row r="84" spans="1:1" x14ac:dyDescent="0.25">
      <c r="A84" s="9" t="s">
        <v>394</v>
      </c>
    </row>
    <row r="85" spans="1:1" ht="92.4" x14ac:dyDescent="0.25">
      <c r="A85" s="83" t="s">
        <v>395</v>
      </c>
    </row>
    <row r="86" spans="1:1" ht="66" x14ac:dyDescent="0.25">
      <c r="A86" s="9" t="s">
        <v>396</v>
      </c>
    </row>
    <row r="87" spans="1:1" ht="44.4" x14ac:dyDescent="0.25">
      <c r="A87" s="9" t="s">
        <v>397</v>
      </c>
    </row>
    <row r="88" spans="1:1" ht="26.4" x14ac:dyDescent="0.25">
      <c r="A88" s="83" t="s">
        <v>398</v>
      </c>
    </row>
    <row r="89" spans="1:1" ht="92.4" x14ac:dyDescent="0.25">
      <c r="A89" s="83" t="s">
        <v>399</v>
      </c>
    </row>
    <row r="90" spans="1:1" ht="26.4" x14ac:dyDescent="0.25">
      <c r="A90" s="11" t="s">
        <v>400</v>
      </c>
    </row>
    <row r="91" spans="1:1" ht="39.6" x14ac:dyDescent="0.25">
      <c r="A91" s="11" t="s">
        <v>491</v>
      </c>
    </row>
    <row r="92" spans="1:1" ht="52.8" x14ac:dyDescent="0.25">
      <c r="A92" s="83" t="s">
        <v>401</v>
      </c>
    </row>
    <row r="93" spans="1:1" ht="52.8" x14ac:dyDescent="0.25">
      <c r="A93" s="83" t="s">
        <v>402</v>
      </c>
    </row>
    <row r="94" spans="1:1" ht="69" customHeight="1" x14ac:dyDescent="0.25">
      <c r="A94" s="11" t="s">
        <v>567</v>
      </c>
    </row>
    <row r="95" spans="1:1" ht="64.95" customHeight="1" x14ac:dyDescent="0.25">
      <c r="A95" s="11" t="s">
        <v>569</v>
      </c>
    </row>
    <row r="96" spans="1:1" s="163" customFormat="1" ht="78" customHeight="1" x14ac:dyDescent="0.25">
      <c r="A96" s="206" t="s">
        <v>568</v>
      </c>
    </row>
    <row r="97" spans="1:1" x14ac:dyDescent="0.25">
      <c r="A97" s="9"/>
    </row>
    <row r="98" spans="1:1" x14ac:dyDescent="0.25">
      <c r="A98" s="9" t="s">
        <v>403</v>
      </c>
    </row>
    <row r="99" spans="1:1" ht="39.6" x14ac:dyDescent="0.25">
      <c r="A99" s="83" t="s">
        <v>404</v>
      </c>
    </row>
    <row r="100" spans="1:1" ht="66" x14ac:dyDescent="0.25">
      <c r="A100" s="83" t="s">
        <v>405</v>
      </c>
    </row>
    <row r="101" spans="1:1" ht="39.6" x14ac:dyDescent="0.25">
      <c r="A101" s="83" t="s">
        <v>406</v>
      </c>
    </row>
    <row r="102" spans="1:1" x14ac:dyDescent="0.25">
      <c r="A102" s="111" t="s">
        <v>407</v>
      </c>
    </row>
    <row r="103" spans="1:1" ht="66" x14ac:dyDescent="0.25">
      <c r="A103" s="111" t="s">
        <v>408</v>
      </c>
    </row>
    <row r="104" spans="1:1" ht="39.6" x14ac:dyDescent="0.25">
      <c r="A104" s="112" t="s">
        <v>409</v>
      </c>
    </row>
    <row r="105" spans="1:1" ht="93.6" customHeight="1" x14ac:dyDescent="0.25">
      <c r="A105" s="9" t="s">
        <v>410</v>
      </c>
    </row>
    <row r="106" spans="1:1" ht="66" x14ac:dyDescent="0.25">
      <c r="A106" s="83" t="s">
        <v>411</v>
      </c>
    </row>
    <row r="107" spans="1:1" ht="77.400000000000006" customHeight="1" x14ac:dyDescent="0.25">
      <c r="A107" s="83" t="s">
        <v>412</v>
      </c>
    </row>
    <row r="108" spans="1:1" ht="79.2" x14ac:dyDescent="0.25">
      <c r="A108" s="83" t="s">
        <v>413</v>
      </c>
    </row>
    <row r="109" spans="1:1" x14ac:dyDescent="0.25">
      <c r="A109" s="9"/>
    </row>
    <row r="110" spans="1:1" x14ac:dyDescent="0.25">
      <c r="A110" s="9" t="s">
        <v>298</v>
      </c>
    </row>
    <row r="111" spans="1:1" ht="52.8" x14ac:dyDescent="0.25">
      <c r="A111" s="83" t="s">
        <v>414</v>
      </c>
    </row>
    <row r="112" spans="1:1" ht="52.8" x14ac:dyDescent="0.25">
      <c r="A112" s="85" t="s">
        <v>415</v>
      </c>
    </row>
    <row r="113" spans="1:1" ht="26.4" x14ac:dyDescent="0.25">
      <c r="A113" s="83" t="s">
        <v>416</v>
      </c>
    </row>
    <row r="114" spans="1:1" ht="26.4" x14ac:dyDescent="0.25">
      <c r="A114" s="83" t="s">
        <v>417</v>
      </c>
    </row>
    <row r="115" spans="1:1" ht="39.6" x14ac:dyDescent="0.25">
      <c r="A115" s="84" t="s">
        <v>418</v>
      </c>
    </row>
    <row r="116" spans="1:1" ht="29.4" customHeight="1" x14ac:dyDescent="0.25">
      <c r="A116" s="83" t="s">
        <v>419</v>
      </c>
    </row>
    <row r="117" spans="1:1" ht="39.6" x14ac:dyDescent="0.25">
      <c r="A117" s="83" t="s">
        <v>420</v>
      </c>
    </row>
    <row r="118" spans="1:1" ht="39.6" x14ac:dyDescent="0.25">
      <c r="A118" s="83" t="s">
        <v>421</v>
      </c>
    </row>
    <row r="119" spans="1:1" ht="52.8" x14ac:dyDescent="0.25">
      <c r="A119" s="85" t="s">
        <v>422</v>
      </c>
    </row>
    <row r="120" spans="1:1" ht="52.8" x14ac:dyDescent="0.25">
      <c r="A120" s="9" t="s">
        <v>423</v>
      </c>
    </row>
    <row r="121" spans="1:1" ht="39.6" x14ac:dyDescent="0.25">
      <c r="A121" s="85" t="s">
        <v>424</v>
      </c>
    </row>
    <row r="122" spans="1:1" ht="52.8" x14ac:dyDescent="0.25">
      <c r="A122" s="9" t="s">
        <v>425</v>
      </c>
    </row>
    <row r="123" spans="1:1" ht="105.6" x14ac:dyDescent="0.25">
      <c r="A123" s="9" t="s">
        <v>426</v>
      </c>
    </row>
    <row r="124" spans="1:1" ht="39.6" x14ac:dyDescent="0.25">
      <c r="A124" s="83" t="s">
        <v>427</v>
      </c>
    </row>
    <row r="125" spans="1:1" ht="39.6" x14ac:dyDescent="0.25">
      <c r="A125" s="83" t="s">
        <v>428</v>
      </c>
    </row>
  </sheetData>
  <pageMargins left="0.7" right="0.7" top="0.75" bottom="0.75" header="0.3" footer="0.3"/>
  <pageSetup paperSize="9" orientation="portrait" r:id="rId1"/>
  <headerFooter>
    <oddHeader>&amp;C&amp;"Arial,полужирный"&amp;K00-048МЕТОДОЛОГИЧЕСКИЕ ПОЯСНЕНИЯ</oddHeader>
    <oddFooter>&amp;C&amp;"Arial,курсив"&amp;K00-037Социально-экономическое положение Ямало-Ненецкого автономного округа 06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Normal="100" workbookViewId="0">
      <selection activeCell="C18" sqref="C18"/>
    </sheetView>
  </sheetViews>
  <sheetFormatPr defaultRowHeight="13.2" x14ac:dyDescent="0.25"/>
  <cols>
    <col min="1" max="1" width="5.33203125" style="128" customWidth="1"/>
    <col min="2" max="2" width="82.6640625" style="156" customWidth="1"/>
  </cols>
  <sheetData>
    <row r="1" spans="1:13" ht="13.8" x14ac:dyDescent="0.25">
      <c r="B1" s="153" t="s">
        <v>555</v>
      </c>
    </row>
    <row r="3" spans="1:13" ht="12.75" x14ac:dyDescent="0.2">
      <c r="B3" s="154" t="str">
        <f>Предисл!A1</f>
        <v>ПРЕДИСЛОВИЕ</v>
      </c>
    </row>
    <row r="4" spans="1:13" ht="12.75" x14ac:dyDescent="0.2">
      <c r="A4" s="128">
        <v>1</v>
      </c>
      <c r="B4" s="159" t="str">
        <f>'1'!A1</f>
        <v>I.  ОСНОВНЫЕ ЭКОНОМИЧЕСКИЕ И СОЦИАЛЬНЫЕ ПОКАЗАТЕЛИ</v>
      </c>
    </row>
    <row r="5" spans="1:13" ht="12.75" x14ac:dyDescent="0.2">
      <c r="B5" s="154" t="str">
        <f>'2'!A1</f>
        <v>II. ПРОИЗВОДСТВО ТОВАРОВ И УСЛУГ</v>
      </c>
    </row>
    <row r="6" spans="1:13" ht="12.75" x14ac:dyDescent="0.2">
      <c r="B6" s="156" t="str">
        <f>'2'!A3</f>
        <v>ПРОМЫШЛЕННОЕ ПРОИЗВОДСТВО</v>
      </c>
    </row>
    <row r="7" spans="1:13" x14ac:dyDescent="0.25">
      <c r="A7" s="128">
        <v>2</v>
      </c>
      <c r="B7" s="157" t="s">
        <v>531</v>
      </c>
    </row>
    <row r="8" spans="1:13" ht="12.75" x14ac:dyDescent="0.2">
      <c r="A8" s="128">
        <v>3</v>
      </c>
      <c r="B8" s="157" t="str">
        <f>'3'!A1</f>
        <v>Индексы производства по отдельным видам экономической деятельности</v>
      </c>
    </row>
    <row r="9" spans="1:13" ht="27.6" customHeight="1" x14ac:dyDescent="0.2">
      <c r="A9" s="128">
        <v>4</v>
      </c>
      <c r="B9" s="158"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0" spans="1:13" ht="12.75" x14ac:dyDescent="0.2">
      <c r="A10" s="128">
        <v>5</v>
      </c>
      <c r="B10" s="155" t="str">
        <f>'5'!A1</f>
        <v>Производство основных видов продукции</v>
      </c>
    </row>
    <row r="11" spans="1:13" x14ac:dyDescent="0.25">
      <c r="B11" s="155" t="s">
        <v>322</v>
      </c>
    </row>
    <row r="12" spans="1:13" s="156" customFormat="1" x14ac:dyDescent="0.25">
      <c r="A12" s="259">
        <v>6</v>
      </c>
      <c r="B12" s="395" t="s">
        <v>613</v>
      </c>
    </row>
    <row r="13" spans="1:13" s="156" customFormat="1" x14ac:dyDescent="0.25">
      <c r="A13" s="259">
        <v>7</v>
      </c>
      <c r="B13" s="395" t="s">
        <v>433</v>
      </c>
    </row>
    <row r="14" spans="1:13" s="156" customFormat="1" ht="15" customHeight="1" x14ac:dyDescent="0.25">
      <c r="A14" s="259">
        <v>8</v>
      </c>
      <c r="B14" s="395" t="s">
        <v>614</v>
      </c>
      <c r="D14" s="588"/>
      <c r="E14" s="588"/>
      <c r="F14" s="588"/>
      <c r="G14" s="588"/>
      <c r="H14" s="588"/>
      <c r="I14" s="588"/>
      <c r="J14" s="588"/>
      <c r="K14" s="588"/>
      <c r="L14" s="588"/>
      <c r="M14" s="588"/>
    </row>
    <row r="15" spans="1:13" s="156" customFormat="1" ht="24" customHeight="1" x14ac:dyDescent="0.25">
      <c r="A15" s="259">
        <v>9</v>
      </c>
      <c r="B15" s="396" t="s">
        <v>615</v>
      </c>
    </row>
    <row r="16" spans="1:13" s="156" customFormat="1" ht="12.75" x14ac:dyDescent="0.2">
      <c r="A16" s="259"/>
      <c r="B16" s="156" t="str">
        <f>'[1]9'!A1</f>
        <v>СТРОИТЕЛЬСТВО</v>
      </c>
    </row>
    <row r="17" spans="1:9" s="156" customFormat="1" x14ac:dyDescent="0.25">
      <c r="A17" s="259">
        <v>10</v>
      </c>
      <c r="B17" s="395" t="s">
        <v>128</v>
      </c>
    </row>
    <row r="18" spans="1:9" s="156" customFormat="1" ht="26.4" x14ac:dyDescent="0.25">
      <c r="A18" s="259">
        <v>11</v>
      </c>
      <c r="B18" s="397" t="s">
        <v>608</v>
      </c>
      <c r="C18" s="260"/>
      <c r="D18" s="260"/>
      <c r="E18" s="260"/>
      <c r="F18" s="260"/>
      <c r="G18" s="260"/>
      <c r="H18" s="260"/>
      <c r="I18" s="260"/>
    </row>
    <row r="19" spans="1:9" s="156" customFormat="1" ht="12.75" x14ac:dyDescent="0.2">
      <c r="A19" s="259"/>
      <c r="B19" s="156" t="str">
        <f>'[1]11'!A1</f>
        <v xml:space="preserve"> АВТОМОБИЛЬНЫЙ ТРАНСПОРТ</v>
      </c>
    </row>
    <row r="20" spans="1:9" s="156" customFormat="1" ht="12" customHeight="1" x14ac:dyDescent="0.25">
      <c r="A20" s="259">
        <v>12</v>
      </c>
      <c r="B20" s="396" t="s">
        <v>653</v>
      </c>
      <c r="C20" s="260"/>
      <c r="D20" s="260"/>
      <c r="E20" s="260"/>
      <c r="F20" s="260"/>
      <c r="G20" s="260"/>
      <c r="H20" s="260"/>
    </row>
    <row r="21" spans="1:9" s="156" customFormat="1" ht="12.75" x14ac:dyDescent="0.2">
      <c r="A21" s="259"/>
      <c r="B21" s="154" t="str">
        <f>'[1]12'!A1</f>
        <v>III. РЫНКИ ТОВАРОВ И УСЛУГ</v>
      </c>
    </row>
    <row r="22" spans="1:9" s="156" customFormat="1" ht="12.75" x14ac:dyDescent="0.2">
      <c r="A22" s="259"/>
      <c r="B22" s="156" t="str">
        <f>'[1]12'!A3</f>
        <v>РОЗНИЧНАЯ ТОРГОВЛЯ</v>
      </c>
    </row>
    <row r="23" spans="1:9" s="156" customFormat="1" x14ac:dyDescent="0.25">
      <c r="A23" s="331">
        <v>13</v>
      </c>
      <c r="B23" s="155" t="s">
        <v>138</v>
      </c>
    </row>
    <row r="24" spans="1:9" s="260" customFormat="1" ht="24" customHeight="1" x14ac:dyDescent="0.25">
      <c r="A24" s="259">
        <v>14</v>
      </c>
      <c r="B24" s="398" t="s">
        <v>609</v>
      </c>
      <c r="C24" s="396"/>
    </row>
    <row r="25" spans="1:9" s="260" customFormat="1" ht="24" customHeight="1" x14ac:dyDescent="0.25">
      <c r="A25" s="259">
        <v>15</v>
      </c>
      <c r="B25" s="531" t="s">
        <v>143</v>
      </c>
    </row>
    <row r="26" spans="1:9" s="260" customFormat="1" x14ac:dyDescent="0.25">
      <c r="A26" s="259"/>
      <c r="B26" s="260" t="str">
        <f>'[1]15'!A1</f>
        <v>РЫНОК ПЛАТНЫХ УСЛУГ НАСЕЛЕНИЮ</v>
      </c>
    </row>
    <row r="27" spans="1:9" s="260" customFormat="1" x14ac:dyDescent="0.25">
      <c r="A27" s="259">
        <v>16</v>
      </c>
      <c r="B27" s="532" t="s">
        <v>150</v>
      </c>
    </row>
    <row r="28" spans="1:9" s="260" customFormat="1" x14ac:dyDescent="0.25">
      <c r="A28" s="259"/>
      <c r="B28" s="533" t="str">
        <f>'[1]16'!A1</f>
        <v>IV. ЦЕНЫ</v>
      </c>
    </row>
    <row r="29" spans="1:9" s="260" customFormat="1" x14ac:dyDescent="0.25">
      <c r="A29" s="259"/>
      <c r="B29" s="260" t="str">
        <f>'[1]16'!A3</f>
        <v>ИНДЕКСЫ ПОТРЕБИТЕЛЬСКИХ ЦЕН И ТАРИФОВ</v>
      </c>
    </row>
    <row r="30" spans="1:9" s="260" customFormat="1" x14ac:dyDescent="0.25">
      <c r="A30" s="259">
        <v>17</v>
      </c>
      <c r="B30" s="396" t="s">
        <v>470</v>
      </c>
    </row>
    <row r="31" spans="1:9" s="260" customFormat="1" ht="11.25" customHeight="1" x14ac:dyDescent="0.25">
      <c r="A31" s="259">
        <v>18</v>
      </c>
      <c r="B31" s="396" t="s">
        <v>157</v>
      </c>
    </row>
    <row r="32" spans="1:9" s="260" customFormat="1" x14ac:dyDescent="0.25">
      <c r="A32" s="259">
        <v>19</v>
      </c>
      <c r="B32" s="532" t="s">
        <v>452</v>
      </c>
    </row>
    <row r="33" spans="1:2" s="260" customFormat="1" x14ac:dyDescent="0.25">
      <c r="A33" s="259">
        <v>20</v>
      </c>
      <c r="B33" s="532" t="s">
        <v>656</v>
      </c>
    </row>
    <row r="34" spans="1:2" s="260" customFormat="1" x14ac:dyDescent="0.25">
      <c r="A34" s="259">
        <v>21</v>
      </c>
      <c r="B34" s="532" t="s">
        <v>191</v>
      </c>
    </row>
    <row r="35" spans="1:2" s="260" customFormat="1" x14ac:dyDescent="0.25">
      <c r="A35" s="259">
        <v>22</v>
      </c>
      <c r="B35" s="532" t="s">
        <v>201</v>
      </c>
    </row>
    <row r="36" spans="1:2" s="260" customFormat="1" x14ac:dyDescent="0.25">
      <c r="A36" s="259">
        <v>23</v>
      </c>
      <c r="B36" s="532" t="s">
        <v>454</v>
      </c>
    </row>
    <row r="37" spans="1:2" s="260" customFormat="1" x14ac:dyDescent="0.25">
      <c r="A37" s="259">
        <v>24</v>
      </c>
      <c r="B37" s="532" t="s">
        <v>455</v>
      </c>
    </row>
    <row r="38" spans="1:2" s="260" customFormat="1" x14ac:dyDescent="0.25">
      <c r="A38" s="331"/>
      <c r="B38" s="260" t="str">
        <f>'[1]24'!A1</f>
        <v>ИНДЕКСЫ ЦЕН И ТАРИФОВ ПРОИЗВОДИТЕЛЕЙ</v>
      </c>
    </row>
    <row r="39" spans="1:2" s="260" customFormat="1" ht="27.75" customHeight="1" x14ac:dyDescent="0.25">
      <c r="A39" s="259">
        <v>25</v>
      </c>
      <c r="B39" s="398" t="s">
        <v>590</v>
      </c>
    </row>
    <row r="40" spans="1:2" s="260" customFormat="1" ht="30" customHeight="1" x14ac:dyDescent="0.25">
      <c r="A40" s="259">
        <v>26</v>
      </c>
      <c r="B40" s="531" t="s">
        <v>591</v>
      </c>
    </row>
    <row r="41" spans="1:2" s="260" customFormat="1" ht="29.25" customHeight="1" x14ac:dyDescent="0.25">
      <c r="A41" s="259">
        <v>27</v>
      </c>
      <c r="B41" s="531" t="s">
        <v>443</v>
      </c>
    </row>
    <row r="42" spans="1:2" s="260" customFormat="1" ht="27" customHeight="1" x14ac:dyDescent="0.25">
      <c r="A42" s="259">
        <v>28</v>
      </c>
      <c r="B42" s="398" t="s">
        <v>331</v>
      </c>
    </row>
    <row r="43" spans="1:2" s="260" customFormat="1" x14ac:dyDescent="0.25">
      <c r="A43" s="259">
        <v>29</v>
      </c>
      <c r="B43" s="396" t="s">
        <v>654</v>
      </c>
    </row>
    <row r="44" spans="1:2" s="260" customFormat="1" x14ac:dyDescent="0.25">
      <c r="A44" s="259"/>
      <c r="B44" s="533" t="str">
        <f>'[1]29'!A1</f>
        <v>V. КРЕДИТОРСКАЯ ЗАДОЛЖЕННОСТЬ</v>
      </c>
    </row>
    <row r="45" spans="1:2" s="260" customFormat="1" x14ac:dyDescent="0.25">
      <c r="A45" s="259"/>
      <c r="B45" s="260" t="str">
        <f>'[1]29'!A3</f>
        <v>ПРОСРОЧЕННАЯ КРЕДИТОРСКАЯ ЗАДОЛЖЕННОСТЬ ОРГАНИЗАЦИЙ</v>
      </c>
    </row>
    <row r="46" spans="1:2" s="260" customFormat="1" ht="26.4" x14ac:dyDescent="0.25">
      <c r="A46" s="259">
        <v>30</v>
      </c>
      <c r="B46" s="531" t="s">
        <v>632</v>
      </c>
    </row>
    <row r="47" spans="1:2" s="260" customFormat="1" x14ac:dyDescent="0.25">
      <c r="A47" s="259"/>
      <c r="B47" s="533" t="str">
        <f>'[1]30'!A1</f>
        <v>VI. УРОВЕНЬ ЖИЗНИ НАСЕЛЕНИЯ</v>
      </c>
    </row>
    <row r="48" spans="1:2" s="260" customFormat="1" x14ac:dyDescent="0.25">
      <c r="A48" s="259"/>
      <c r="B48" s="260" t="str">
        <f>'[1]31'!A1</f>
        <v>ЗАРАБОТНАЯ ПЛАТА</v>
      </c>
    </row>
    <row r="49" spans="1:2" s="260" customFormat="1" ht="26.4" x14ac:dyDescent="0.25">
      <c r="A49" s="259">
        <v>31</v>
      </c>
      <c r="B49" s="398" t="s">
        <v>247</v>
      </c>
    </row>
    <row r="50" spans="1:2" s="260" customFormat="1" ht="26.25" customHeight="1" x14ac:dyDescent="0.25">
      <c r="A50" s="259">
        <v>32</v>
      </c>
      <c r="B50" s="531" t="s">
        <v>471</v>
      </c>
    </row>
    <row r="51" spans="1:2" s="260" customFormat="1" x14ac:dyDescent="0.25">
      <c r="A51" s="259">
        <v>33</v>
      </c>
      <c r="B51" s="531" t="s">
        <v>655</v>
      </c>
    </row>
    <row r="52" spans="1:2" s="260" customFormat="1" x14ac:dyDescent="0.25">
      <c r="A52" s="259"/>
      <c r="B52" s="533" t="str">
        <f>'[1]34'!A1</f>
        <v>VII. ЗАНЯТОСТЬ И БЕЗРАБОТИЦА</v>
      </c>
    </row>
    <row r="53" spans="1:2" s="260" customFormat="1" ht="29.25" customHeight="1" x14ac:dyDescent="0.25">
      <c r="A53" s="259">
        <v>34</v>
      </c>
      <c r="B53" s="396" t="s">
        <v>592</v>
      </c>
    </row>
    <row r="54" spans="1:2" s="260" customFormat="1" ht="26.4" x14ac:dyDescent="0.25">
      <c r="A54" s="259">
        <v>35</v>
      </c>
      <c r="B54" s="398" t="s">
        <v>597</v>
      </c>
    </row>
    <row r="55" spans="1:2" s="260" customFormat="1" x14ac:dyDescent="0.25">
      <c r="A55" s="259"/>
      <c r="B55" s="533" t="str">
        <f>'[1]36'!A1</f>
        <v>VIII. ДЕМОГРАФИЯ</v>
      </c>
    </row>
    <row r="56" spans="1:2" s="260" customFormat="1" x14ac:dyDescent="0.25">
      <c r="A56" s="259">
        <v>36</v>
      </c>
      <c r="B56" s="532" t="s">
        <v>299</v>
      </c>
    </row>
    <row r="57" spans="1:2" s="260" customFormat="1" x14ac:dyDescent="0.25">
      <c r="A57" s="259">
        <v>37</v>
      </c>
      <c r="B57" s="396" t="s">
        <v>310</v>
      </c>
    </row>
    <row r="58" spans="1:2" s="533" customFormat="1" x14ac:dyDescent="0.25">
      <c r="A58" s="259">
        <v>38</v>
      </c>
      <c r="B58" s="534" t="s">
        <v>468</v>
      </c>
    </row>
    <row r="59" spans="1:2" s="156" customFormat="1" x14ac:dyDescent="0.25">
      <c r="A59" s="259"/>
    </row>
    <row r="60" spans="1:2" s="156" customFormat="1" x14ac:dyDescent="0.25">
      <c r="A60" s="259"/>
    </row>
    <row r="61" spans="1:2" s="156" customFormat="1" x14ac:dyDescent="0.25">
      <c r="A61" s="259"/>
    </row>
    <row r="62" spans="1:2" s="156" customFormat="1" x14ac:dyDescent="0.25">
      <c r="A62" s="259"/>
    </row>
  </sheetData>
  <mergeCells count="1">
    <mergeCell ref="D14:M14"/>
  </mergeCells>
  <hyperlinks>
    <hyperlink ref="B7" location="'2'!A1" display="'2'!A1"/>
    <hyperlink ref="B8" location="'3'!A1" display="'3'!A1"/>
    <hyperlink ref="B9" location="'4'!A1" display="'4'!A1"/>
    <hyperlink ref="B4" location="'1'!A1" display="'1'!A1"/>
    <hyperlink ref="B10" location="'5'!A1" display="'5'!A1"/>
    <hyperlink ref="B12" location="'6'!A1" display="'6'!A1"/>
    <hyperlink ref="B13" location="'7'!A1" display="Динамика поголовья основных видов скота в сельскохозяйственных организациях"/>
    <hyperlink ref="B14" location="'8'!A1" display="'8'!A1"/>
    <hyperlink ref="B15" location="'9'!A1" display="'9'!A1"/>
    <hyperlink ref="B17" location="'8,1'!A1" display="Объем работ, выполненных по виду экономической деятельности «строительство»"/>
    <hyperlink ref="B18"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0" location="'12'!A1" display="Динамика грузооборота автомобильного транспорта организаций "/>
    <hyperlink ref="B23" location="'13'!A1" display="Динамика оборота розничной торговли"/>
    <hyperlink ref="B25" location="'15'!A1" display="Динамика оборота розничной торговли пищевыми продуктами, включая напитки, и табачными изделиями, непродовольственными товарами"/>
    <hyperlink ref="B27" location="'16'!A1" display="Динамика объема платных услуг населению"/>
    <hyperlink ref="B30" location="'17'!A1" display="'Динамика индексов потребительских цен и тарифов на товары и услуги населению"/>
    <hyperlink ref="B32" location="'19'!A1" display="Динамика стоимости условного (минимального) набора продуктов питания "/>
    <hyperlink ref="B34" location="'21'!A1" display="Индексы потребительских цен и тарифов на отдельные группы услуг"/>
    <hyperlink ref="B35" location="'22'!A1" display="Индексы цен на жилищные и коммунальные услуги"/>
    <hyperlink ref="B36" location="'23'!A1" display="Средние потребительские цены на бензин автомобильный и топливо моторное"/>
    <hyperlink ref="B37" location="'24'!A1" display="Индексы потребительских цен на бензин автомобильный и топливо моторное"/>
    <hyperlink ref="B40" location="'26'!A1" display="Индексы цен производителей промышленных товаров, реализованных на внутреннем рынке, по отдельным видам экономической деятельности"/>
    <hyperlink ref="B41" location="'27'!A1" display="Индексы цен производителей отдельных видов промышленных товаров, реализованных на внутреннем рынке"/>
    <hyperlink ref="B42" location="'28'!A1" display="Динамика индексов цен на продукцию (затраты, услуги) инвестиционного назначения по элементам технологической структуры"/>
    <hyperlink ref="B43" location="'29'!A1" display="Динамика индексов тарифов на грузовые перевозки "/>
    <hyperlink ref="B46" location="'30'!A1" display="Просроченная кредиторская задолженность организаций (без субъектов малого предпринимательства) по видам экономической деятельности  в мае 2022 года"/>
    <hyperlink ref="B49" location="'31'!A1" display="'Динамика среднемесячной номинальной и реальной начисленной заработной платы работников организаций"/>
    <hyperlink ref="B50" location="'32'!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1" location="'33'!A1" display="Динамика просроченной задолженности по заработной плате организаций "/>
    <hyperlink ref="B53" location="'34'!A1" display="Число замещенных рабочих мест в организациях (без субъектов малого предпринимательства) "/>
    <hyperlink ref="B54" location="'35'!A1" display="'Динамика численности незанятых трудовой деятельностью граждан, зарегистрированных в органах службы занятости населения "/>
    <hyperlink ref="B56" location="'36'!A1" display="Показатели естественного движения населения "/>
    <hyperlink ref="B57" location="'37'!A1" display="'Общие итоги миграции"/>
    <hyperlink ref="B58" location="'38'!A1" display="'IX. МЕТОДОЛОГИЧЕСКИЕ ПОЯСНЕНИЯ"/>
    <hyperlink ref="B31" location="'18'!A1" display="Индексы потребительских цен на отдельные группы и виды продовольственных товаров"/>
    <hyperlink ref="B33" location="'20'!A1" display="Индексы потребительских цен на отдельные группы непродовольственных товаров"/>
    <hyperlink ref="B24" location="'14'!A1" display="Оборот розничной торговли торгующих организаций и продажа товаров на розничных рынках и ярмарках"/>
    <hyperlink ref="B39" location="'25'!A1" display="Динамика индексов цен производителей промышленных товаров, реализованных на внутреннем рынке"/>
  </hyperlinks>
  <pageMargins left="0.7" right="0.7" top="0.75" bottom="0.75" header="0.3" footer="0.3"/>
  <pageSetup paperSize="9" scale="46" orientation="portrait" r:id="rId1"/>
  <headerFooter>
    <oddFooter>&amp;C&amp;"Arial,курсив"&amp;K00-037Социально-экономическое положение Ямало-Ненецкого автономного округа 05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WhiteSpace="0" zoomScale="120" zoomScaleNormal="120" workbookViewId="0">
      <selection activeCell="H10" sqref="H10"/>
    </sheetView>
  </sheetViews>
  <sheetFormatPr defaultRowHeight="13.2" x14ac:dyDescent="0.25"/>
  <cols>
    <col min="1" max="1" width="36" customWidth="1"/>
    <col min="2" max="2" width="9.6640625" customWidth="1"/>
    <col min="3" max="3" width="10.88671875" customWidth="1"/>
    <col min="4" max="4" width="10.44140625" customWidth="1"/>
    <col min="5" max="5" width="11.109375" customWidth="1"/>
    <col min="6" max="6" width="10.33203125" customWidth="1"/>
    <col min="7" max="7" width="6" customWidth="1"/>
  </cols>
  <sheetData>
    <row r="1" spans="1:6" ht="27" customHeight="1" x14ac:dyDescent="0.25">
      <c r="A1" s="589" t="s">
        <v>460</v>
      </c>
      <c r="B1" s="589"/>
      <c r="C1" s="589"/>
      <c r="D1" s="589"/>
      <c r="E1" s="589"/>
      <c r="F1" s="589"/>
    </row>
    <row r="2" spans="1:6" ht="10.5" customHeight="1" x14ac:dyDescent="0.25">
      <c r="A2" s="14"/>
      <c r="B2" s="14"/>
      <c r="C2" s="14"/>
      <c r="D2" s="14"/>
      <c r="E2" s="14"/>
    </row>
    <row r="3" spans="1:6" ht="13.95" customHeight="1" x14ac:dyDescent="0.25">
      <c r="A3" s="593"/>
      <c r="B3" s="595" t="s">
        <v>620</v>
      </c>
      <c r="C3" s="590" t="s">
        <v>573</v>
      </c>
      <c r="D3" s="590" t="s">
        <v>621</v>
      </c>
      <c r="E3" s="590" t="s">
        <v>574</v>
      </c>
      <c r="F3" s="17" t="s">
        <v>43</v>
      </c>
    </row>
    <row r="4" spans="1:6" ht="75" customHeight="1" x14ac:dyDescent="0.25">
      <c r="A4" s="594"/>
      <c r="B4" s="596"/>
      <c r="C4" s="591"/>
      <c r="D4" s="591"/>
      <c r="E4" s="591"/>
      <c r="F4" s="15" t="s">
        <v>623</v>
      </c>
    </row>
    <row r="5" spans="1:6" ht="18" customHeight="1" x14ac:dyDescent="0.25">
      <c r="A5" s="16" t="s">
        <v>44</v>
      </c>
      <c r="B5" s="535"/>
      <c r="C5" s="536">
        <v>96.5</v>
      </c>
      <c r="D5" s="536"/>
      <c r="E5" s="536">
        <v>102.1</v>
      </c>
      <c r="F5" s="537">
        <v>113.2</v>
      </c>
    </row>
    <row r="6" spans="1:6" ht="38.25" customHeight="1" x14ac:dyDescent="0.25">
      <c r="A6" s="16" t="s">
        <v>45</v>
      </c>
      <c r="B6" s="459">
        <v>48287.9</v>
      </c>
      <c r="C6" s="460">
        <v>70.8</v>
      </c>
      <c r="D6" s="460">
        <v>245953.9</v>
      </c>
      <c r="E6" s="460">
        <v>77.3</v>
      </c>
      <c r="F6" s="460">
        <v>123.7</v>
      </c>
    </row>
    <row r="7" spans="1:6" ht="66.75" customHeight="1" x14ac:dyDescent="0.25">
      <c r="A7" s="208" t="s">
        <v>576</v>
      </c>
      <c r="B7" s="461">
        <v>12801</v>
      </c>
      <c r="C7" s="462" t="s">
        <v>532</v>
      </c>
      <c r="D7" s="463">
        <v>92074</v>
      </c>
      <c r="E7" s="462" t="s">
        <v>534</v>
      </c>
      <c r="F7" s="464">
        <v>127.7</v>
      </c>
    </row>
    <row r="8" spans="1:6" ht="51.6" customHeight="1" x14ac:dyDescent="0.25">
      <c r="A8" s="18" t="s">
        <v>575</v>
      </c>
      <c r="B8" s="498">
        <v>66.8</v>
      </c>
      <c r="C8" s="499">
        <v>149</v>
      </c>
      <c r="D8" s="499">
        <v>395.9</v>
      </c>
      <c r="E8" s="499">
        <v>166.5</v>
      </c>
      <c r="F8" s="499">
        <v>99.2</v>
      </c>
    </row>
    <row r="9" spans="1:6" ht="26.4" x14ac:dyDescent="0.25">
      <c r="A9" s="18" t="s">
        <v>54</v>
      </c>
      <c r="B9" s="467">
        <v>13100.6</v>
      </c>
      <c r="C9" s="468">
        <v>98.6</v>
      </c>
      <c r="D9" s="468">
        <v>84984.9</v>
      </c>
      <c r="E9" s="466">
        <v>99.8</v>
      </c>
      <c r="F9" s="466">
        <v>104.2</v>
      </c>
    </row>
    <row r="10" spans="1:6" ht="26.4" x14ac:dyDescent="0.25">
      <c r="A10" s="18" t="s">
        <v>55</v>
      </c>
      <c r="B10" s="465">
        <v>4449.3999999999996</v>
      </c>
      <c r="C10" s="466">
        <v>91.4</v>
      </c>
      <c r="D10" s="466">
        <v>27636.799999999999</v>
      </c>
      <c r="E10" s="466">
        <v>102.1</v>
      </c>
      <c r="F10" s="469">
        <v>119.5</v>
      </c>
    </row>
    <row r="11" spans="1:6" ht="26.4" x14ac:dyDescent="0.25">
      <c r="A11" s="16" t="s">
        <v>47</v>
      </c>
      <c r="B11" s="467"/>
      <c r="C11" s="457">
        <v>112.3</v>
      </c>
      <c r="D11" s="271"/>
      <c r="E11" s="457">
        <v>110.7</v>
      </c>
      <c r="F11" s="457">
        <v>104.6</v>
      </c>
    </row>
    <row r="12" spans="1:6" ht="55.2" x14ac:dyDescent="0.25">
      <c r="A12" s="16" t="s">
        <v>48</v>
      </c>
      <c r="B12" s="467"/>
      <c r="C12" s="452">
        <v>132.6</v>
      </c>
      <c r="D12" s="470"/>
      <c r="E12" s="452">
        <v>137.1</v>
      </c>
      <c r="F12" s="453">
        <v>113.8</v>
      </c>
    </row>
    <row r="13" spans="1:6" ht="55.2" customHeight="1" x14ac:dyDescent="0.25">
      <c r="A13" s="95" t="s">
        <v>582</v>
      </c>
      <c r="B13" s="468"/>
      <c r="C13" s="457">
        <v>107.1</v>
      </c>
      <c r="D13" s="454"/>
      <c r="E13" s="458">
        <v>105.8</v>
      </c>
      <c r="F13" s="453">
        <v>99.3</v>
      </c>
    </row>
    <row r="14" spans="1:6" ht="39.6" x14ac:dyDescent="0.25">
      <c r="A14" s="95" t="s">
        <v>320</v>
      </c>
      <c r="B14" s="467"/>
      <c r="C14" s="471">
        <v>109.0913</v>
      </c>
      <c r="D14" s="455"/>
      <c r="E14" s="472">
        <v>108.524</v>
      </c>
      <c r="F14" s="453">
        <v>106.2</v>
      </c>
    </row>
    <row r="15" spans="1:6" ht="26.4" x14ac:dyDescent="0.25">
      <c r="A15" s="95" t="s">
        <v>321</v>
      </c>
      <c r="B15" s="467"/>
      <c r="C15" s="456">
        <v>117.2</v>
      </c>
      <c r="D15" s="271"/>
      <c r="E15" s="457">
        <v>113.9</v>
      </c>
      <c r="F15" s="453">
        <v>103.3</v>
      </c>
    </row>
    <row r="16" spans="1:6" ht="28.8" x14ac:dyDescent="0.25">
      <c r="A16" s="16" t="s">
        <v>52</v>
      </c>
      <c r="B16" s="467"/>
      <c r="C16" s="468"/>
      <c r="D16" s="468"/>
      <c r="E16" s="466"/>
      <c r="F16" s="468"/>
    </row>
    <row r="17" spans="1:6" x14ac:dyDescent="0.25">
      <c r="A17" s="50" t="s">
        <v>49</v>
      </c>
      <c r="B17" s="535">
        <v>158333</v>
      </c>
      <c r="C17" s="499">
        <v>108.9</v>
      </c>
      <c r="D17" s="538">
        <v>131271</v>
      </c>
      <c r="E17" s="499">
        <v>109.9</v>
      </c>
      <c r="F17" s="538">
        <v>104.8</v>
      </c>
    </row>
    <row r="18" spans="1:6" x14ac:dyDescent="0.25">
      <c r="A18" s="50" t="s">
        <v>50</v>
      </c>
      <c r="B18" s="539"/>
      <c r="C18" s="498">
        <v>96.6</v>
      </c>
      <c r="D18" s="540"/>
      <c r="E18" s="498">
        <v>99.6</v>
      </c>
      <c r="F18" s="538">
        <v>100.1</v>
      </c>
    </row>
    <row r="19" spans="1:6" ht="39.6" x14ac:dyDescent="0.25">
      <c r="A19" s="219" t="s">
        <v>53</v>
      </c>
      <c r="B19" s="541">
        <v>1.2</v>
      </c>
      <c r="C19" s="542">
        <v>38.5</v>
      </c>
      <c r="D19" s="542"/>
      <c r="E19" s="543"/>
      <c r="F19" s="542"/>
    </row>
    <row r="20" spans="1:6" x14ac:dyDescent="0.25">
      <c r="A20" s="19"/>
      <c r="B20" s="19"/>
      <c r="C20" s="19"/>
      <c r="D20" s="19"/>
      <c r="E20" s="19"/>
      <c r="F20" s="19"/>
    </row>
    <row r="21" spans="1:6" ht="51.75" customHeight="1" x14ac:dyDescent="0.25">
      <c r="A21" s="592" t="s">
        <v>51</v>
      </c>
      <c r="B21" s="592"/>
      <c r="C21" s="592"/>
      <c r="D21" s="592"/>
      <c r="E21" s="592"/>
      <c r="F21" s="592"/>
    </row>
    <row r="22" spans="1:6" ht="25.2" customHeight="1" x14ac:dyDescent="0.25">
      <c r="A22" s="592" t="s">
        <v>624</v>
      </c>
      <c r="B22" s="592"/>
      <c r="C22" s="592"/>
      <c r="D22" s="592"/>
      <c r="E22" s="592"/>
      <c r="F22" s="592"/>
    </row>
    <row r="23" spans="1:6" ht="25.5" customHeight="1" x14ac:dyDescent="0.25">
      <c r="A23" s="19"/>
      <c r="B23" s="19"/>
      <c r="C23" s="19"/>
      <c r="D23" s="19"/>
      <c r="E23" s="19"/>
      <c r="F23" s="19"/>
    </row>
    <row r="24" spans="1:6" x14ac:dyDescent="0.25">
      <c r="A24" s="19"/>
      <c r="B24" s="19"/>
      <c r="C24" s="19"/>
      <c r="D24" s="19"/>
      <c r="E24" s="19"/>
      <c r="F24" s="19"/>
    </row>
  </sheetData>
  <mergeCells count="8">
    <mergeCell ref="A1:F1"/>
    <mergeCell ref="D3:D4"/>
    <mergeCell ref="E3:E4"/>
    <mergeCell ref="A21:F21"/>
    <mergeCell ref="A22:F22"/>
    <mergeCell ref="A3:A4"/>
    <mergeCell ref="B3:B4"/>
    <mergeCell ref="C3:C4"/>
  </mergeCells>
  <pageMargins left="0.70866141732283472" right="0.70866141732283472" top="0.74803149606299213" bottom="0.74803149606299213" header="0.31496062992125984" footer="0.31496062992125984"/>
  <pageSetup paperSize="9" orientation="portrait" r:id="rId1"/>
  <headerFooter>
    <oddHeader>&amp;C&amp;"Arial,полужирный"&amp;K00-049ОСНОВНЫЕ ЭКОНОМИЧЕСКИЕ И СОЦИАЛЬНЫЕ ПОКАЗАТЕЛИ</oddHeader>
    <oddFooter>&amp;C&amp;"Arial,курсив"&amp;K00-034Социально-экономическое положение Ямало-Ненецкого автономного округа 06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view="pageLayout" zoomScaleNormal="120" workbookViewId="0">
      <selection activeCell="B49" sqref="B49:B51"/>
    </sheetView>
  </sheetViews>
  <sheetFormatPr defaultRowHeight="13.2" x14ac:dyDescent="0.25"/>
  <cols>
    <col min="1" max="1" width="35.33203125" customWidth="1"/>
    <col min="2" max="3" width="26.6640625" customWidth="1"/>
  </cols>
  <sheetData>
    <row r="1" spans="1:3" ht="13.8" x14ac:dyDescent="0.25">
      <c r="A1" s="597" t="s">
        <v>461</v>
      </c>
      <c r="B1" s="597"/>
      <c r="C1" s="597"/>
    </row>
    <row r="3" spans="1:3" ht="18" customHeight="1" x14ac:dyDescent="0.25">
      <c r="A3" s="598" t="s">
        <v>337</v>
      </c>
      <c r="B3" s="598"/>
      <c r="C3" s="598"/>
    </row>
    <row r="4" spans="1:3" ht="13.2" customHeight="1" x14ac:dyDescent="0.2">
      <c r="A4" s="21"/>
      <c r="B4" s="22"/>
      <c r="C4" s="19"/>
    </row>
    <row r="5" spans="1:3" ht="16.2" x14ac:dyDescent="0.25">
      <c r="A5" s="599" t="s">
        <v>56</v>
      </c>
      <c r="B5" s="599"/>
      <c r="C5" s="599"/>
    </row>
    <row r="6" spans="1:3" ht="15.6" customHeight="1" x14ac:dyDescent="0.2">
      <c r="A6" s="20"/>
      <c r="B6" s="19"/>
      <c r="C6" s="19"/>
    </row>
    <row r="7" spans="1:3" x14ac:dyDescent="0.25">
      <c r="A7" s="318"/>
      <c r="B7" s="600" t="s">
        <v>57</v>
      </c>
      <c r="C7" s="601"/>
    </row>
    <row r="8" spans="1:3" ht="28.2" customHeight="1" x14ac:dyDescent="0.25">
      <c r="A8" s="319"/>
      <c r="B8" s="17" t="s">
        <v>58</v>
      </c>
      <c r="C8" s="317" t="s">
        <v>59</v>
      </c>
    </row>
    <row r="9" spans="1:3" ht="15.6" customHeight="1" x14ac:dyDescent="0.25">
      <c r="A9" s="101" t="s">
        <v>542</v>
      </c>
      <c r="B9" s="327"/>
      <c r="C9" s="129"/>
    </row>
    <row r="10" spans="1:3" x14ac:dyDescent="0.25">
      <c r="A10" s="18" t="s">
        <v>60</v>
      </c>
      <c r="B10" s="328">
        <v>94.5</v>
      </c>
      <c r="C10" s="187">
        <v>105.1</v>
      </c>
    </row>
    <row r="11" spans="1:3" x14ac:dyDescent="0.25">
      <c r="A11" s="16" t="s">
        <v>61</v>
      </c>
      <c r="B11" s="328">
        <v>91.6</v>
      </c>
      <c r="C11" s="187">
        <v>104.7</v>
      </c>
    </row>
    <row r="12" spans="1:3" x14ac:dyDescent="0.25">
      <c r="A12" s="16" t="s">
        <v>62</v>
      </c>
      <c r="B12" s="328">
        <v>111.7</v>
      </c>
      <c r="C12" s="187">
        <v>105.2</v>
      </c>
    </row>
    <row r="13" spans="1:3" x14ac:dyDescent="0.25">
      <c r="A13" s="24" t="s">
        <v>63</v>
      </c>
      <c r="B13" s="173"/>
      <c r="C13" s="187">
        <v>105</v>
      </c>
    </row>
    <row r="14" spans="1:3" x14ac:dyDescent="0.25">
      <c r="A14" s="16" t="s">
        <v>64</v>
      </c>
      <c r="B14" s="173">
        <v>91.3</v>
      </c>
      <c r="C14" s="187">
        <v>100.7</v>
      </c>
    </row>
    <row r="15" spans="1:3" x14ac:dyDescent="0.25">
      <c r="A15" s="16" t="s">
        <v>65</v>
      </c>
      <c r="B15" s="187">
        <v>101.3</v>
      </c>
      <c r="C15" s="341">
        <v>100.3</v>
      </c>
    </row>
    <row r="16" spans="1:3" x14ac:dyDescent="0.25">
      <c r="A16" s="16" t="s">
        <v>66</v>
      </c>
      <c r="B16" s="187">
        <v>91.9</v>
      </c>
      <c r="C16" s="341">
        <v>96.5</v>
      </c>
    </row>
    <row r="17" spans="1:3" ht="15.6" customHeight="1" x14ac:dyDescent="0.25">
      <c r="A17" s="24" t="s">
        <v>67</v>
      </c>
      <c r="B17" s="501"/>
      <c r="C17" s="502">
        <v>102.1</v>
      </c>
    </row>
    <row r="18" spans="1:3" x14ac:dyDescent="0.25">
      <c r="A18" s="101" t="s">
        <v>42</v>
      </c>
      <c r="B18" s="342"/>
      <c r="C18" s="343"/>
    </row>
    <row r="19" spans="1:3" x14ac:dyDescent="0.25">
      <c r="A19" s="16" t="s">
        <v>60</v>
      </c>
      <c r="B19" s="328">
        <v>97.5</v>
      </c>
      <c r="C19" s="187">
        <v>105.6</v>
      </c>
    </row>
    <row r="20" spans="1:3" x14ac:dyDescent="0.25">
      <c r="A20" s="16" t="s">
        <v>61</v>
      </c>
      <c r="B20" s="328">
        <v>92.4</v>
      </c>
      <c r="C20" s="187">
        <v>102.3</v>
      </c>
    </row>
    <row r="21" spans="1:3" x14ac:dyDescent="0.25">
      <c r="A21" s="16" t="s">
        <v>62</v>
      </c>
      <c r="B21" s="328">
        <v>108.8</v>
      </c>
      <c r="C21" s="187">
        <v>111.3</v>
      </c>
    </row>
    <row r="22" spans="1:3" x14ac:dyDescent="0.25">
      <c r="A22" s="24" t="s">
        <v>63</v>
      </c>
      <c r="B22" s="328"/>
      <c r="C22" s="187">
        <v>106.4</v>
      </c>
    </row>
    <row r="23" spans="1:3" x14ac:dyDescent="0.25">
      <c r="A23" s="16" t="s">
        <v>64</v>
      </c>
      <c r="B23" s="328">
        <v>95.9</v>
      </c>
      <c r="C23" s="187">
        <v>110.43</v>
      </c>
    </row>
    <row r="24" spans="1:3" x14ac:dyDescent="0.25">
      <c r="A24" s="16" t="s">
        <v>65</v>
      </c>
      <c r="B24" s="328">
        <v>102.1</v>
      </c>
      <c r="C24" s="187">
        <v>126</v>
      </c>
    </row>
    <row r="25" spans="1:3" x14ac:dyDescent="0.25">
      <c r="A25" s="16" t="s">
        <v>66</v>
      </c>
      <c r="B25" s="328">
        <v>96.6</v>
      </c>
      <c r="C25" s="187">
        <v>127.2</v>
      </c>
    </row>
    <row r="26" spans="1:3" x14ac:dyDescent="0.25">
      <c r="A26" s="24" t="s">
        <v>67</v>
      </c>
      <c r="B26" s="328"/>
      <c r="C26" s="187">
        <v>113.2</v>
      </c>
    </row>
    <row r="27" spans="1:3" x14ac:dyDescent="0.25">
      <c r="A27" s="16" t="s">
        <v>68</v>
      </c>
      <c r="B27" s="328">
        <v>101.9</v>
      </c>
      <c r="C27" s="187">
        <v>125.4</v>
      </c>
    </row>
    <row r="28" spans="1:3" x14ac:dyDescent="0.25">
      <c r="A28" s="16" t="s">
        <v>41</v>
      </c>
      <c r="B28" s="328">
        <v>92.4</v>
      </c>
      <c r="C28" s="187">
        <v>107.5</v>
      </c>
    </row>
    <row r="29" spans="1:3" x14ac:dyDescent="0.25">
      <c r="A29" s="16" t="s">
        <v>69</v>
      </c>
      <c r="B29" s="328">
        <v>114.8</v>
      </c>
      <c r="C29" s="187">
        <v>118.2</v>
      </c>
    </row>
    <row r="30" spans="1:3" x14ac:dyDescent="0.25">
      <c r="A30" s="24" t="s">
        <v>70</v>
      </c>
      <c r="B30" s="328"/>
      <c r="C30" s="187">
        <v>114.4</v>
      </c>
    </row>
    <row r="31" spans="1:3" x14ac:dyDescent="0.25">
      <c r="A31" s="16" t="s">
        <v>71</v>
      </c>
      <c r="B31" s="328">
        <v>108.8</v>
      </c>
      <c r="C31" s="187">
        <v>120.8</v>
      </c>
    </row>
    <row r="32" spans="1:3" x14ac:dyDescent="0.25">
      <c r="A32" s="18" t="s">
        <v>72</v>
      </c>
      <c r="B32" s="328">
        <v>104.3</v>
      </c>
      <c r="C32" s="187">
        <v>125.4</v>
      </c>
    </row>
    <row r="33" spans="1:3" ht="17.25" customHeight="1" x14ac:dyDescent="0.25">
      <c r="A33" s="95" t="s">
        <v>73</v>
      </c>
      <c r="B33" s="328">
        <v>105.7</v>
      </c>
      <c r="C33" s="187">
        <v>125.9</v>
      </c>
    </row>
    <row r="34" spans="1:3" ht="15.75" customHeight="1" x14ac:dyDescent="0.25">
      <c r="A34" s="196" t="s">
        <v>74</v>
      </c>
      <c r="B34" s="329"/>
      <c r="C34" s="197">
        <v>117.1</v>
      </c>
    </row>
    <row r="35" spans="1:3" s="19" customFormat="1" ht="19.5" customHeight="1" x14ac:dyDescent="0.25">
      <c r="A35" s="330"/>
      <c r="B35" s="173"/>
      <c r="C35" s="173"/>
    </row>
    <row r="36" spans="1:3" s="19" customFormat="1" ht="45" customHeight="1" x14ac:dyDescent="0.25">
      <c r="A36" s="592" t="s">
        <v>51</v>
      </c>
      <c r="B36" s="592"/>
      <c r="C36" s="592"/>
    </row>
  </sheetData>
  <mergeCells count="5">
    <mergeCell ref="A36:C36"/>
    <mergeCell ref="A1:C1"/>
    <mergeCell ref="A3:C3"/>
    <mergeCell ref="A5:C5"/>
    <mergeCell ref="B7:C7"/>
  </mergeCells>
  <pageMargins left="0.70866141732283472" right="0.70866141732283472" top="0.74803149606299213" bottom="0.74803149606299213" header="0.31496062992125984" footer="0.31496062992125984"/>
  <pageSetup paperSize="9" orientation="portrait" r:id="rId1"/>
  <headerFooter>
    <oddHeader>&amp;CПРОИЗВОДСТВО ТОВАРОВ И УСЛУГ</oddHeader>
    <oddFooter>&amp;C&amp;"Arial,курсив"&amp;K00-037Социально-экономическое положение Ямало-Ненецкого автономного округа 06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zoomScalePageLayoutView="110" workbookViewId="0">
      <selection activeCell="A37" sqref="A37"/>
    </sheetView>
  </sheetViews>
  <sheetFormatPr defaultRowHeight="13.2" x14ac:dyDescent="0.25"/>
  <cols>
    <col min="1" max="1" width="52" customWidth="1"/>
    <col min="2" max="2" width="18" style="116" customWidth="1"/>
    <col min="3" max="3" width="17.88671875" style="116" customWidth="1"/>
    <col min="4" max="5" width="9.109375" hidden="1" customWidth="1"/>
    <col min="6" max="6" width="50.33203125" hidden="1" customWidth="1"/>
  </cols>
  <sheetData>
    <row r="1" spans="1:6" ht="15" customHeight="1" x14ac:dyDescent="0.25">
      <c r="A1" s="589" t="s">
        <v>75</v>
      </c>
      <c r="B1" s="589"/>
      <c r="C1" s="589"/>
    </row>
    <row r="2" spans="1:6" x14ac:dyDescent="0.25">
      <c r="A2" s="26"/>
    </row>
    <row r="3" spans="1:6" ht="69" customHeight="1" x14ac:dyDescent="0.25">
      <c r="A3" s="17"/>
      <c r="B3" s="102" t="s">
        <v>625</v>
      </c>
      <c r="C3" s="102" t="s">
        <v>626</v>
      </c>
      <c r="D3" s="116"/>
      <c r="E3" s="116"/>
      <c r="F3" s="116"/>
    </row>
    <row r="4" spans="1:6" x14ac:dyDescent="0.25">
      <c r="A4" s="24" t="s">
        <v>76</v>
      </c>
      <c r="B4" s="345">
        <v>95.4</v>
      </c>
      <c r="C4" s="345">
        <v>101.5</v>
      </c>
    </row>
    <row r="5" spans="1:6" x14ac:dyDescent="0.25">
      <c r="A5" s="28" t="s">
        <v>583</v>
      </c>
      <c r="B5" s="345">
        <v>93.1</v>
      </c>
      <c r="C5" s="345">
        <v>98.9</v>
      </c>
    </row>
    <row r="6" spans="1:6" x14ac:dyDescent="0.25">
      <c r="A6" s="27" t="s">
        <v>77</v>
      </c>
      <c r="B6" s="507" t="s">
        <v>641</v>
      </c>
      <c r="C6" s="507" t="s">
        <v>539</v>
      </c>
    </row>
    <row r="7" spans="1:6" ht="26.4" x14ac:dyDescent="0.25">
      <c r="A7" s="28" t="s">
        <v>78</v>
      </c>
      <c r="B7" s="507">
        <v>113.1</v>
      </c>
      <c r="C7" s="507">
        <v>125.8</v>
      </c>
    </row>
    <row r="8" spans="1:6" x14ac:dyDescent="0.25">
      <c r="A8" s="24" t="s">
        <v>79</v>
      </c>
      <c r="B8" s="507">
        <v>107.9</v>
      </c>
      <c r="C8" s="507">
        <v>108.6</v>
      </c>
    </row>
    <row r="9" spans="1:6" x14ac:dyDescent="0.25">
      <c r="A9" s="27" t="s">
        <v>80</v>
      </c>
      <c r="B9" s="507">
        <v>101.8</v>
      </c>
      <c r="C9" s="507">
        <v>101.5</v>
      </c>
    </row>
    <row r="10" spans="1:6" x14ac:dyDescent="0.25">
      <c r="A10" s="27" t="s">
        <v>81</v>
      </c>
      <c r="B10" s="507">
        <v>130.80000000000001</v>
      </c>
      <c r="C10" s="507">
        <v>90.2</v>
      </c>
    </row>
    <row r="11" spans="1:6" x14ac:dyDescent="0.25">
      <c r="A11" s="220" t="s">
        <v>580</v>
      </c>
      <c r="B11" s="544" t="s">
        <v>528</v>
      </c>
      <c r="C11" s="507">
        <v>0.8</v>
      </c>
    </row>
    <row r="12" spans="1:6" x14ac:dyDescent="0.25">
      <c r="A12" s="220" t="s">
        <v>97</v>
      </c>
      <c r="B12" s="544" t="s">
        <v>528</v>
      </c>
      <c r="C12" s="507">
        <v>148.30000000000001</v>
      </c>
    </row>
    <row r="13" spans="1:6" ht="39.6" x14ac:dyDescent="0.25">
      <c r="A13" s="27" t="s">
        <v>82</v>
      </c>
      <c r="B13" s="507" t="s">
        <v>537</v>
      </c>
      <c r="C13" s="507" t="s">
        <v>642</v>
      </c>
    </row>
    <row r="14" spans="1:6" x14ac:dyDescent="0.25">
      <c r="A14" s="27" t="s">
        <v>83</v>
      </c>
      <c r="B14" s="507">
        <v>95</v>
      </c>
      <c r="C14" s="507">
        <v>78.400000000000006</v>
      </c>
    </row>
    <row r="15" spans="1:6" ht="26.4" x14ac:dyDescent="0.25">
      <c r="A15" s="27" t="s">
        <v>84</v>
      </c>
      <c r="B15" s="507">
        <v>37.799999999999997</v>
      </c>
      <c r="C15" s="507">
        <v>57</v>
      </c>
    </row>
    <row r="16" spans="1:6" x14ac:dyDescent="0.25">
      <c r="A16" s="27" t="s">
        <v>85</v>
      </c>
      <c r="B16" s="507">
        <v>108</v>
      </c>
      <c r="C16" s="507">
        <v>108.3</v>
      </c>
    </row>
    <row r="17" spans="1:3" ht="26.4" x14ac:dyDescent="0.25">
      <c r="A17" s="27" t="s">
        <v>86</v>
      </c>
      <c r="B17" s="507">
        <v>115</v>
      </c>
      <c r="C17" s="507">
        <v>145.30000000000001</v>
      </c>
    </row>
    <row r="18" spans="1:3" x14ac:dyDescent="0.25">
      <c r="A18" s="27" t="s">
        <v>87</v>
      </c>
      <c r="B18" s="507">
        <v>100</v>
      </c>
      <c r="C18" s="507">
        <v>100</v>
      </c>
    </row>
    <row r="19" spans="1:3" ht="26.4" x14ac:dyDescent="0.25">
      <c r="A19" s="28" t="s">
        <v>88</v>
      </c>
      <c r="B19" s="507">
        <v>39.299999999999997</v>
      </c>
      <c r="C19" s="507">
        <v>140.80000000000001</v>
      </c>
    </row>
    <row r="20" spans="1:3" ht="26.4" x14ac:dyDescent="0.25">
      <c r="A20" s="28" t="s">
        <v>89</v>
      </c>
      <c r="B20" s="507">
        <v>137.19999999999999</v>
      </c>
      <c r="C20" s="182" t="s">
        <v>534</v>
      </c>
    </row>
    <row r="21" spans="1:3" ht="26.4" x14ac:dyDescent="0.25">
      <c r="A21" s="27" t="s">
        <v>90</v>
      </c>
      <c r="B21" s="507">
        <v>27.1</v>
      </c>
      <c r="C21" s="507">
        <v>24.3</v>
      </c>
    </row>
    <row r="22" spans="1:3" ht="26.4" x14ac:dyDescent="0.25">
      <c r="A22" s="27" t="s">
        <v>91</v>
      </c>
      <c r="B22" s="527">
        <v>131.5</v>
      </c>
      <c r="C22" s="527">
        <v>59.7</v>
      </c>
    </row>
    <row r="23" spans="1:3" x14ac:dyDescent="0.25">
      <c r="A23" s="27" t="s">
        <v>92</v>
      </c>
      <c r="B23" s="527">
        <v>96</v>
      </c>
      <c r="C23" s="527">
        <v>99.2</v>
      </c>
    </row>
    <row r="24" spans="1:3" x14ac:dyDescent="0.25">
      <c r="A24" s="28" t="s">
        <v>93</v>
      </c>
      <c r="B24" s="527">
        <v>111.5</v>
      </c>
      <c r="C24" s="527">
        <v>109.5</v>
      </c>
    </row>
    <row r="25" spans="1:3" ht="26.4" x14ac:dyDescent="0.25">
      <c r="A25" s="24" t="s">
        <v>94</v>
      </c>
      <c r="B25" s="527">
        <v>96</v>
      </c>
      <c r="C25" s="527">
        <v>101.6</v>
      </c>
    </row>
    <row r="26" spans="1:3" ht="39.6" x14ac:dyDescent="0.25">
      <c r="A26" s="500" t="s">
        <v>95</v>
      </c>
      <c r="B26" s="503">
        <v>96</v>
      </c>
      <c r="C26" s="503">
        <v>96.1</v>
      </c>
    </row>
    <row r="27" spans="1:3" ht="71.400000000000006" customHeight="1" x14ac:dyDescent="0.25"/>
  </sheetData>
  <mergeCells count="1">
    <mergeCell ref="A1:C1"/>
  </mergeCells>
  <pageMargins left="0.70866141732283472" right="0.70866141732283472" top="0.74803149606299213" bottom="0.74803149606299213" header="0.31496062992125984" footer="0.31496062992125984"/>
  <pageSetup paperSize="9" orientation="portrait" r:id="rId1"/>
  <headerFooter>
    <oddHeader>&amp;CПРОИЗВОДСТВО ТОВАРОВ И УСЛУГ</oddHeader>
    <oddFooter>&amp;C&amp;"Arial,курсив"&amp;K00-037Социально-экономическое положение Ямало-Ненецкого автономного округа 06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zoomScaleNormal="100" workbookViewId="0">
      <selection activeCell="F19" sqref="F19"/>
    </sheetView>
  </sheetViews>
  <sheetFormatPr defaultColWidth="8.88671875" defaultRowHeight="13.2" x14ac:dyDescent="0.25"/>
  <cols>
    <col min="1" max="1" width="38.6640625" style="19" customWidth="1"/>
    <col min="2" max="2" width="11.6640625" style="19" customWidth="1"/>
    <col min="3" max="3" width="13.44140625" style="103" customWidth="1"/>
    <col min="4" max="4" width="11" style="19" customWidth="1"/>
    <col min="5" max="5" width="13" style="19" customWidth="1"/>
    <col min="6" max="16384" width="8.88671875" style="19"/>
  </cols>
  <sheetData>
    <row r="1" spans="1:5" ht="28.95" customHeight="1" x14ac:dyDescent="0.25">
      <c r="A1" s="598" t="s">
        <v>99</v>
      </c>
      <c r="B1" s="598"/>
      <c r="C1" s="598"/>
      <c r="D1" s="598"/>
      <c r="E1" s="598"/>
    </row>
    <row r="2" spans="1:5" ht="14.25" customHeight="1" x14ac:dyDescent="0.2">
      <c r="A2" s="29"/>
    </row>
    <row r="3" spans="1:5" x14ac:dyDescent="0.25">
      <c r="A3" s="602" t="s">
        <v>100</v>
      </c>
      <c r="B3" s="602"/>
      <c r="C3" s="602"/>
      <c r="D3" s="602"/>
      <c r="E3" s="602"/>
    </row>
    <row r="4" spans="1:5" ht="13.2" customHeight="1" x14ac:dyDescent="0.25">
      <c r="A4" s="336"/>
      <c r="B4" s="603" t="s">
        <v>620</v>
      </c>
      <c r="C4" s="601"/>
      <c r="D4" s="603" t="s">
        <v>621</v>
      </c>
      <c r="E4" s="601"/>
    </row>
    <row r="5" spans="1:5" ht="82.2" customHeight="1" x14ac:dyDescent="0.25">
      <c r="A5" s="337"/>
      <c r="B5" s="334" t="s">
        <v>46</v>
      </c>
      <c r="C5" s="166" t="s">
        <v>577</v>
      </c>
      <c r="D5" s="335" t="s">
        <v>46</v>
      </c>
      <c r="E5" s="15" t="s">
        <v>558</v>
      </c>
    </row>
    <row r="6" spans="1:5" x14ac:dyDescent="0.25">
      <c r="A6" s="24" t="s">
        <v>76</v>
      </c>
      <c r="B6" s="333">
        <v>367423.9</v>
      </c>
      <c r="C6" s="434">
        <v>135</v>
      </c>
      <c r="D6" s="434">
        <v>2563187</v>
      </c>
      <c r="E6" s="434">
        <v>165.9</v>
      </c>
    </row>
    <row r="7" spans="1:5" x14ac:dyDescent="0.25">
      <c r="A7" s="28" t="s">
        <v>583</v>
      </c>
      <c r="B7" s="333">
        <v>324195.5</v>
      </c>
      <c r="C7" s="466">
        <v>159.9</v>
      </c>
      <c r="D7" s="466">
        <v>2310865.7000000002</v>
      </c>
      <c r="E7" s="466">
        <v>195.2</v>
      </c>
    </row>
    <row r="8" spans="1:5" x14ac:dyDescent="0.25">
      <c r="A8" s="27" t="s">
        <v>77</v>
      </c>
      <c r="B8" s="333">
        <v>104.5</v>
      </c>
      <c r="C8" s="466">
        <v>164.1</v>
      </c>
      <c r="D8" s="466">
        <v>985</v>
      </c>
      <c r="E8" s="466">
        <v>85.6</v>
      </c>
    </row>
    <row r="9" spans="1:5" ht="26.4" x14ac:dyDescent="0.25">
      <c r="A9" s="27" t="s">
        <v>78</v>
      </c>
      <c r="B9" s="333">
        <v>41856.9</v>
      </c>
      <c r="C9" s="466">
        <v>60.5</v>
      </c>
      <c r="D9" s="466">
        <v>246960</v>
      </c>
      <c r="E9" s="466">
        <v>68.8</v>
      </c>
    </row>
    <row r="10" spans="1:5" x14ac:dyDescent="0.25">
      <c r="A10" s="24" t="s">
        <v>79</v>
      </c>
      <c r="B10" s="333">
        <v>67717.7</v>
      </c>
      <c r="C10" s="466">
        <v>123.5</v>
      </c>
      <c r="D10" s="466">
        <v>471195.7</v>
      </c>
      <c r="E10" s="466">
        <v>168.1</v>
      </c>
    </row>
    <row r="11" spans="1:5" x14ac:dyDescent="0.25">
      <c r="A11" s="27" t="s">
        <v>80</v>
      </c>
      <c r="B11" s="435">
        <v>139.1</v>
      </c>
      <c r="C11" s="545">
        <v>106.8</v>
      </c>
      <c r="D11" s="545">
        <v>1161.8</v>
      </c>
      <c r="E11" s="466">
        <v>145.80000000000001</v>
      </c>
    </row>
    <row r="12" spans="1:5" x14ac:dyDescent="0.25">
      <c r="A12" s="27" t="s">
        <v>81</v>
      </c>
      <c r="B12" s="333">
        <v>6.7</v>
      </c>
      <c r="C12" s="466">
        <v>84.9</v>
      </c>
      <c r="D12" s="466">
        <v>40.4</v>
      </c>
      <c r="E12" s="466">
        <v>78.5</v>
      </c>
    </row>
    <row r="13" spans="1:5" x14ac:dyDescent="0.25">
      <c r="A13" s="27" t="s">
        <v>96</v>
      </c>
      <c r="B13" s="333">
        <v>0.4</v>
      </c>
      <c r="C13" s="466">
        <v>99</v>
      </c>
      <c r="D13" s="466">
        <v>4.8</v>
      </c>
      <c r="E13" s="466">
        <v>192</v>
      </c>
    </row>
    <row r="14" spans="1:5" ht="52.8" x14ac:dyDescent="0.25">
      <c r="A14" s="27" t="s">
        <v>82</v>
      </c>
      <c r="B14" s="333">
        <v>10</v>
      </c>
      <c r="C14" s="466">
        <v>196.5</v>
      </c>
      <c r="D14" s="466">
        <v>57.9</v>
      </c>
      <c r="E14" s="462" t="s">
        <v>643</v>
      </c>
    </row>
    <row r="15" spans="1:5" ht="26.4" x14ac:dyDescent="0.25">
      <c r="A15" s="27" t="s">
        <v>84</v>
      </c>
      <c r="B15" s="333">
        <v>16.5</v>
      </c>
      <c r="C15" s="466">
        <v>78.5</v>
      </c>
      <c r="D15" s="466">
        <v>101.4</v>
      </c>
      <c r="E15" s="466">
        <v>86.9</v>
      </c>
    </row>
    <row r="16" spans="1:5" x14ac:dyDescent="0.25">
      <c r="A16" s="27" t="s">
        <v>85</v>
      </c>
      <c r="B16" s="333">
        <v>65783</v>
      </c>
      <c r="C16" s="466">
        <v>123.5</v>
      </c>
      <c r="D16" s="466">
        <v>461080</v>
      </c>
      <c r="E16" s="466">
        <v>169.3</v>
      </c>
    </row>
    <row r="17" spans="1:5" ht="26.4" x14ac:dyDescent="0.25">
      <c r="A17" s="27" t="s">
        <v>86</v>
      </c>
      <c r="B17" s="333">
        <v>178</v>
      </c>
      <c r="C17" s="466">
        <v>190.9</v>
      </c>
      <c r="D17" s="466">
        <v>943.2</v>
      </c>
      <c r="E17" s="462" t="s">
        <v>534</v>
      </c>
    </row>
    <row r="18" spans="1:5" ht="26.4" x14ac:dyDescent="0.25">
      <c r="A18" s="27" t="s">
        <v>87</v>
      </c>
      <c r="B18" s="333">
        <v>6.8</v>
      </c>
      <c r="C18" s="466">
        <v>100.5</v>
      </c>
      <c r="D18" s="466">
        <v>40.700000000000003</v>
      </c>
      <c r="E18" s="466">
        <v>100.9</v>
      </c>
    </row>
    <row r="19" spans="1:5" ht="26.4" x14ac:dyDescent="0.25">
      <c r="A19" s="316" t="s">
        <v>88</v>
      </c>
      <c r="B19" s="509">
        <v>72.400000000000006</v>
      </c>
      <c r="C19" s="546" t="s">
        <v>537</v>
      </c>
      <c r="D19" s="510">
        <v>386.7</v>
      </c>
      <c r="E19" s="510">
        <v>190</v>
      </c>
    </row>
    <row r="20" spans="1:5" ht="26.4" x14ac:dyDescent="0.25">
      <c r="A20" s="27" t="s">
        <v>89</v>
      </c>
      <c r="B20" s="333">
        <v>204.7</v>
      </c>
      <c r="C20" s="466">
        <v>184.5</v>
      </c>
      <c r="D20" s="466">
        <v>954.4</v>
      </c>
      <c r="E20" s="462" t="s">
        <v>534</v>
      </c>
    </row>
    <row r="21" spans="1:5" ht="26.4" x14ac:dyDescent="0.25">
      <c r="A21" s="27" t="s">
        <v>90</v>
      </c>
      <c r="B21" s="333">
        <v>0.3</v>
      </c>
      <c r="C21" s="466">
        <v>29.5</v>
      </c>
      <c r="D21" s="466">
        <v>1.8</v>
      </c>
      <c r="E21" s="466">
        <v>25.6</v>
      </c>
    </row>
    <row r="22" spans="1:5" ht="26.4" x14ac:dyDescent="0.25">
      <c r="A22" s="220" t="s">
        <v>91</v>
      </c>
      <c r="B22" s="511" t="s">
        <v>526</v>
      </c>
      <c r="C22" s="466">
        <v>168.8</v>
      </c>
      <c r="D22" s="462" t="s">
        <v>526</v>
      </c>
      <c r="E22" s="466">
        <v>66.2</v>
      </c>
    </row>
    <row r="23" spans="1:5" ht="26.4" x14ac:dyDescent="0.25">
      <c r="A23" s="220" t="s">
        <v>98</v>
      </c>
      <c r="B23" s="509" t="s">
        <v>528</v>
      </c>
      <c r="C23" s="510" t="s">
        <v>528</v>
      </c>
      <c r="D23" s="510" t="s">
        <v>528</v>
      </c>
      <c r="E23" s="510" t="s">
        <v>528</v>
      </c>
    </row>
    <row r="24" spans="1:5" x14ac:dyDescent="0.25">
      <c r="A24" s="27" t="s">
        <v>92</v>
      </c>
      <c r="B24" s="333">
        <v>3.4</v>
      </c>
      <c r="C24" s="466">
        <v>100</v>
      </c>
      <c r="D24" s="466">
        <v>20.100000000000001</v>
      </c>
      <c r="E24" s="466">
        <v>100</v>
      </c>
    </row>
    <row r="25" spans="1:5" x14ac:dyDescent="0.25">
      <c r="A25" s="27" t="s">
        <v>93</v>
      </c>
      <c r="B25" s="333">
        <v>1293.4000000000001</v>
      </c>
      <c r="C25" s="466">
        <v>112</v>
      </c>
      <c r="D25" s="466">
        <v>6386.3</v>
      </c>
      <c r="E25" s="466">
        <v>111.3</v>
      </c>
    </row>
    <row r="26" spans="1:5" ht="39.6" x14ac:dyDescent="0.25">
      <c r="A26" s="24" t="s">
        <v>94</v>
      </c>
      <c r="B26" s="333">
        <v>3473.9</v>
      </c>
      <c r="C26" s="466">
        <v>103.2</v>
      </c>
      <c r="D26" s="466">
        <v>29046.2</v>
      </c>
      <c r="E26" s="466">
        <v>108.5</v>
      </c>
    </row>
    <row r="27" spans="1:5" ht="52.8" x14ac:dyDescent="0.25">
      <c r="A27" s="500" t="s">
        <v>95</v>
      </c>
      <c r="B27" s="512">
        <v>1038.8</v>
      </c>
      <c r="C27" s="528">
        <v>97.6</v>
      </c>
      <c r="D27" s="528">
        <v>6226.8</v>
      </c>
      <c r="E27" s="528">
        <v>93.3</v>
      </c>
    </row>
    <row r="28" spans="1:5" x14ac:dyDescent="0.25">
      <c r="B28" s="419"/>
      <c r="C28" s="508"/>
      <c r="D28" s="419"/>
      <c r="E28" s="419"/>
    </row>
    <row r="29" spans="1:5" x14ac:dyDescent="0.25">
      <c r="B29" s="419"/>
      <c r="C29" s="508"/>
      <c r="D29" s="419"/>
      <c r="E29" s="419"/>
    </row>
    <row r="30" spans="1:5" x14ac:dyDescent="0.25">
      <c r="B30" s="419"/>
      <c r="C30" s="508"/>
      <c r="D30" s="419"/>
      <c r="E30" s="419"/>
    </row>
    <row r="31" spans="1:5" x14ac:dyDescent="0.25">
      <c r="B31" s="419"/>
      <c r="C31" s="508"/>
      <c r="D31" s="419"/>
      <c r="E31" s="419"/>
    </row>
    <row r="32" spans="1:5" x14ac:dyDescent="0.25">
      <c r="B32" s="419"/>
      <c r="C32" s="508"/>
      <c r="D32" s="419"/>
      <c r="E32" s="419"/>
    </row>
    <row r="33" spans="2:5" x14ac:dyDescent="0.25">
      <c r="B33" s="419"/>
      <c r="C33" s="508"/>
      <c r="D33" s="419"/>
      <c r="E33" s="419"/>
    </row>
    <row r="34" spans="2:5" x14ac:dyDescent="0.25">
      <c r="B34" s="419"/>
      <c r="C34" s="508"/>
      <c r="D34" s="419"/>
      <c r="E34" s="419"/>
    </row>
    <row r="35" spans="2:5" x14ac:dyDescent="0.25">
      <c r="B35" s="419"/>
      <c r="C35" s="508"/>
      <c r="D35" s="419"/>
      <c r="E35" s="419"/>
    </row>
    <row r="36" spans="2:5" x14ac:dyDescent="0.25">
      <c r="B36" s="419"/>
      <c r="C36" s="508"/>
      <c r="D36" s="419"/>
      <c r="E36" s="419"/>
    </row>
    <row r="37" spans="2:5" x14ac:dyDescent="0.25">
      <c r="B37" s="419"/>
      <c r="C37" s="508"/>
      <c r="D37" s="419"/>
      <c r="E37" s="419"/>
    </row>
    <row r="38" spans="2:5" x14ac:dyDescent="0.25">
      <c r="B38" s="419"/>
      <c r="C38" s="508"/>
      <c r="D38" s="419"/>
      <c r="E38" s="419"/>
    </row>
    <row r="39" spans="2:5" x14ac:dyDescent="0.25">
      <c r="B39" s="419"/>
      <c r="C39" s="508"/>
      <c r="D39" s="419"/>
      <c r="E39" s="419"/>
    </row>
    <row r="40" spans="2:5" x14ac:dyDescent="0.25">
      <c r="B40" s="419"/>
      <c r="C40" s="508"/>
      <c r="D40" s="419"/>
      <c r="E40" s="419"/>
    </row>
    <row r="41" spans="2:5" x14ac:dyDescent="0.25">
      <c r="B41" s="419"/>
      <c r="C41" s="508"/>
      <c r="D41" s="419"/>
      <c r="E41" s="419"/>
    </row>
    <row r="42" spans="2:5" x14ac:dyDescent="0.25">
      <c r="B42" s="419"/>
      <c r="C42" s="508"/>
      <c r="D42" s="419"/>
      <c r="E42" s="419"/>
    </row>
    <row r="43" spans="2:5" x14ac:dyDescent="0.25">
      <c r="B43" s="419"/>
      <c r="C43" s="508"/>
      <c r="D43" s="419"/>
      <c r="E43" s="419"/>
    </row>
    <row r="44" spans="2:5" x14ac:dyDescent="0.25">
      <c r="B44" s="419"/>
      <c r="C44" s="508"/>
      <c r="D44" s="419"/>
      <c r="E44" s="419"/>
    </row>
    <row r="45" spans="2:5" x14ac:dyDescent="0.25">
      <c r="B45" s="419"/>
      <c r="C45" s="508"/>
      <c r="D45" s="419"/>
      <c r="E45" s="419"/>
    </row>
    <row r="46" spans="2:5" x14ac:dyDescent="0.25">
      <c r="B46" s="419"/>
      <c r="C46" s="508"/>
      <c r="D46" s="419"/>
      <c r="E46" s="419"/>
    </row>
    <row r="47" spans="2:5" x14ac:dyDescent="0.25">
      <c r="B47" s="419"/>
      <c r="C47" s="508"/>
      <c r="D47" s="419"/>
      <c r="E47" s="419"/>
    </row>
    <row r="48" spans="2:5" x14ac:dyDescent="0.25">
      <c r="B48" s="419"/>
      <c r="C48" s="508"/>
      <c r="D48" s="419"/>
      <c r="E48" s="419"/>
    </row>
    <row r="49" spans="2:5" x14ac:dyDescent="0.25">
      <c r="B49" s="419"/>
      <c r="C49" s="508"/>
      <c r="D49" s="419"/>
      <c r="E49" s="419"/>
    </row>
    <row r="50" spans="2:5" x14ac:dyDescent="0.25">
      <c r="B50" s="419"/>
      <c r="C50" s="508"/>
      <c r="D50" s="419"/>
      <c r="E50" s="419"/>
    </row>
    <row r="51" spans="2:5" x14ac:dyDescent="0.25">
      <c r="B51" s="419"/>
      <c r="C51" s="508"/>
      <c r="D51" s="419"/>
      <c r="E51" s="419"/>
    </row>
    <row r="52" spans="2:5" x14ac:dyDescent="0.25">
      <c r="B52" s="419"/>
      <c r="C52" s="508"/>
      <c r="D52" s="419"/>
      <c r="E52" s="419"/>
    </row>
    <row r="53" spans="2:5" x14ac:dyDescent="0.25">
      <c r="B53" s="419"/>
      <c r="C53" s="508"/>
      <c r="D53" s="419"/>
      <c r="E53" s="419"/>
    </row>
    <row r="54" spans="2:5" x14ac:dyDescent="0.25">
      <c r="B54" s="419"/>
      <c r="C54" s="508"/>
      <c r="D54" s="419"/>
      <c r="E54" s="419"/>
    </row>
    <row r="55" spans="2:5" x14ac:dyDescent="0.25">
      <c r="B55" s="419"/>
      <c r="C55" s="508"/>
      <c r="D55" s="419"/>
      <c r="E55" s="419"/>
    </row>
    <row r="56" spans="2:5" x14ac:dyDescent="0.25">
      <c r="B56" s="419"/>
      <c r="C56" s="508"/>
      <c r="D56" s="419"/>
      <c r="E56" s="419"/>
    </row>
  </sheetData>
  <mergeCells count="4">
    <mergeCell ref="A1:E1"/>
    <mergeCell ref="A3:E3"/>
    <mergeCell ref="B4:C4"/>
    <mergeCell ref="D4:E4"/>
  </mergeCells>
  <pageMargins left="0.70866141732283472" right="0.70866141732283472" top="0.74803149606299213" bottom="0.74803149606299213" header="0.31496062992125984" footer="0.31496062992125984"/>
  <pageSetup paperSize="9" orientation="portrait" r:id="rId1"/>
  <headerFooter>
    <oddHeader>&amp;CПРОИЗВОДСТВО ТОВАРОВ И УСЛУГ</oddHeader>
    <oddFooter>&amp;C&amp;"Arial,курсив"&amp;K00-037Социально-экономическое положение Ямало-Ненецкого автономного округа 06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43</vt:i4>
      </vt:variant>
    </vt:vector>
  </HeadingPairs>
  <TitlesOfParts>
    <vt:vector size="43" baseType="lpstr">
      <vt:lpstr>Титул</vt:lpstr>
      <vt:lpstr>Ред.коллегя</vt:lpstr>
      <vt:lpstr>Предисл</vt:lpstr>
      <vt:lpstr>Ответств</vt:lpstr>
      <vt:lpstr>Содерж</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2022-08-04T09:36:50Z</cp:lastPrinted>
  <dcterms:created xsi:type="dcterms:W3CDTF">2021-09-29T03:52:36Z</dcterms:created>
  <dcterms:modified xsi:type="dcterms:W3CDTF">2023-04-20T06:59:24Z</dcterms:modified>
</cp:coreProperties>
</file>