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8" windowWidth="22836" windowHeight="9396" tabRatio="883"/>
  </bookViews>
  <sheets>
    <sheet name="Титул" sheetId="1" r:id="rId1"/>
    <sheet name="Ред.коллегия" sheetId="2" r:id="rId2"/>
    <sheet name="Предисл" sheetId="3" r:id="rId3"/>
    <sheet name="Ответств" sheetId="6" r:id="rId4"/>
    <sheet name="Содержание " sheetId="162" r:id="rId5"/>
    <sheet name="1" sheetId="8" r:id="rId6"/>
    <sheet name="2" sheetId="9" r:id="rId7"/>
    <sheet name="3 " sheetId="163" r:id="rId8"/>
    <sheet name="4" sheetId="11" r:id="rId9"/>
    <sheet name="5" sheetId="164" r:id="rId10"/>
    <sheet name="6 " sheetId="159" r:id="rId11"/>
    <sheet name="7" sheetId="158" r:id="rId12"/>
    <sheet name="8" sheetId="51" r:id="rId13"/>
    <sheet name="9" sheetId="160" r:id="rId14"/>
    <sheet name="10" sheetId="53" r:id="rId15"/>
    <sheet name="11" sheetId="16" r:id="rId16"/>
    <sheet name="12" sheetId="17" r:id="rId17"/>
    <sheet name="13" sheetId="18" r:id="rId18"/>
    <sheet name="14" sheetId="19" r:id="rId19"/>
    <sheet name="15" sheetId="20" r:id="rId20"/>
    <sheet name="16" sheetId="21" r:id="rId21"/>
    <sheet name="17" sheetId="22" r:id="rId22"/>
    <sheet name="18" sheetId="165" r:id="rId23"/>
    <sheet name="19" sheetId="166" r:id="rId24"/>
    <sheet name="20" sheetId="167" r:id="rId25"/>
    <sheet name="21" sheetId="168" r:id="rId26"/>
    <sheet name="22" sheetId="169" r:id="rId27"/>
    <sheet name="23" sheetId="170" r:id="rId28"/>
    <sheet name="24" sheetId="171" r:id="rId29"/>
    <sheet name="25" sheetId="172" r:id="rId30"/>
    <sheet name="26" sheetId="173" r:id="rId31"/>
    <sheet name="27" sheetId="174" r:id="rId32"/>
    <sheet name="28" sheetId="175" r:id="rId33"/>
    <sheet name="29" sheetId="176" r:id="rId34"/>
    <sheet name="30" sheetId="177" r:id="rId35"/>
    <sheet name="31" sheetId="32" r:id="rId36"/>
    <sheet name="32" sheetId="33" r:id="rId37"/>
    <sheet name="33" sheetId="34" r:id="rId38"/>
    <sheet name="34" sheetId="67" r:id="rId39"/>
    <sheet name="35" sheetId="37" r:id="rId40"/>
    <sheet name="36" sheetId="38" r:id="rId41"/>
    <sheet name="37" sheetId="39" r:id="rId42"/>
    <sheet name="38" sheetId="40" r:id="rId43"/>
    <sheet name="39" sheetId="50" r:id="rId44"/>
  </sheets>
  <definedNames>
    <definedName name="_Toc114998263" localSheetId="5">'1'!#REF!</definedName>
  </definedNames>
  <calcPr calcId="145621"/>
</workbook>
</file>

<file path=xl/calcChain.xml><?xml version="1.0" encoding="utf-8"?>
<calcChain xmlns="http://schemas.openxmlformats.org/spreadsheetml/2006/main">
  <c r="E24" i="21" l="1"/>
  <c r="B24" i="21"/>
  <c r="E19" i="21"/>
  <c r="B19" i="21"/>
  <c r="E14" i="21"/>
  <c r="B14" i="21"/>
  <c r="B27" i="19"/>
  <c r="B22" i="19"/>
  <c r="B17" i="19"/>
</calcChain>
</file>

<file path=xl/sharedStrings.xml><?xml version="1.0" encoding="utf-8"?>
<sst xmlns="http://schemas.openxmlformats.org/spreadsheetml/2006/main" count="1493" uniqueCount="673">
  <si>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</si>
  <si>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</si>
  <si>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</si>
  <si>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</si>
  <si>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</si>
  <si>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</si>
  <si>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</si>
  <si>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</si>
  <si>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</si>
  <si>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</si>
  <si>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</si>
  <si>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</si>
  <si>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</si>
  <si>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</si>
  <si>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   e-mail: tumstat@gks.ru</t>
  </si>
  <si>
    <t xml:space="preserve">   http://tumstat.gks.ru</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</si>
  <si>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</si>
  <si>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</si>
  <si>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</si>
  <si>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</si>
  <si>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</si>
  <si>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</si>
  <si>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</si>
  <si>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</si>
  <si>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</si>
  <si>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</si>
  <si>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</si>
  <si>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</si>
  <si>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</si>
  <si>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</si>
  <si>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</si>
  <si>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</si>
  <si>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</si>
  <si>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</si>
  <si>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</si>
  <si>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</si>
  <si>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</si>
  <si>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</si>
  <si>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</si>
  <si>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</si>
  <si>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</si>
  <si>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</si>
  <si>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</si>
  <si>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</si>
  <si>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</si>
  <si>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</si>
  <si>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</si>
  <si>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</si>
  <si>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</si>
  <si>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</si>
  <si>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</si>
  <si>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</si>
  <si>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</si>
  <si>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</si>
  <si>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</si>
  <si>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</si>
  <si>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</si>
  <si>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</si>
  <si>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</si>
  <si>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</si>
  <si>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</si>
  <si>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</si>
  <si>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</si>
  <si>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</si>
  <si>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</si>
  <si>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</si>
  <si>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</si>
  <si>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</si>
  <si>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</si>
  <si>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</si>
  <si>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</si>
  <si>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</si>
  <si>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</si>
  <si>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</si>
  <si>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</si>
  <si>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</si>
  <si>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</si>
  <si>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</si>
  <si>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</si>
  <si>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</si>
  <si>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</si>
  <si>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</si>
  <si>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</si>
  <si>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</si>
  <si>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</si>
  <si>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</si>
  <si>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</si>
  <si>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</si>
  <si>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</si>
  <si>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</si>
  <si>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</si>
  <si>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</si>
  <si>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</si>
  <si>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</si>
  <si>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</si>
  <si>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</si>
  <si>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</si>
  <si>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</si>
  <si>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</si>
  <si>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</si>
  <si>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</si>
  <si>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</si>
  <si>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</si>
  <si>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</si>
  <si>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</si>
  <si>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</si>
  <si>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</si>
  <si>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</si>
  <si>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</si>
  <si>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</si>
  <si>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</si>
  <si>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</si>
  <si>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</si>
  <si>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</si>
  <si>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</si>
  <si>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</si>
  <si>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</si>
  <si>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</si>
  <si>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</si>
  <si>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</si>
  <si>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</si>
  <si>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</si>
  <si>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</si>
  <si>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</si>
  <si>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</si>
  <si>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</si>
  <si>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</si>
  <si>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</si>
  <si>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</si>
  <si>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</si>
  <si>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</si>
  <si>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</si>
  <si>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</si>
  <si>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</si>
  <si>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</si>
  <si>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</si>
  <si>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</si>
  <si>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</si>
  <si>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</si>
  <si>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</si>
  <si>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</si>
  <si>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</si>
  <si>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</si>
  <si>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</si>
  <si>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</si>
  <si>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</si>
  <si>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</si>
  <si>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</si>
  <si>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</si>
  <si>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</si>
  <si>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</si>
  <si>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</si>
  <si>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</si>
  <si>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</si>
  <si>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</si>
  <si>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</si>
  <si>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</si>
  <si>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</si>
  <si>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</si>
  <si>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</si>
  <si>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</si>
  <si>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</si>
  <si>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</si>
  <si>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</si>
  <si>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</si>
  <si>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</si>
  <si>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</si>
  <si>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</si>
  <si>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</si>
  <si>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</si>
  <si>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</si>
  <si>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</si>
  <si>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</si>
  <si>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</si>
  <si>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</si>
  <si>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</si>
  <si>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</si>
  <si>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</si>
  <si>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</si>
  <si>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</si>
  <si>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</si>
  <si>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</si>
  <si>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</si>
  <si>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</si>
  <si>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</si>
  <si>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</si>
  <si>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</si>
  <si>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</si>
  <si>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</si>
  <si>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</si>
  <si>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</si>
  <si>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</si>
  <si>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</si>
  <si>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</si>
  <si>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</si>
  <si>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</si>
  <si>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</si>
  <si>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</si>
  <si>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</si>
  <si>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</si>
  <si>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</si>
  <si>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</si>
  <si>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</si>
  <si>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</si>
  <si>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</si>
  <si>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</si>
  <si>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</si>
  <si>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</si>
  <si>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</si>
  <si>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</si>
  <si>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</si>
  <si>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</si>
  <si>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</si>
  <si>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</si>
  <si>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</si>
  <si>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</si>
  <si>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</si>
  <si>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</si>
  <si>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</si>
  <si>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</si>
  <si>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</si>
  <si>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</si>
  <si>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</si>
  <si>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</si>
  <si>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</si>
  <si>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</si>
  <si>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</si>
  <si>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</si>
  <si>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</si>
  <si>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</si>
  <si>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</si>
  <si>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</si>
  <si>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</si>
  <si>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</si>
  <si>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</si>
  <si>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</si>
  <si>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</si>
  <si>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</si>
  <si>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</si>
  <si>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</si>
  <si>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</si>
  <si>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</si>
  <si>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</si>
  <si>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</si>
  <si>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</si>
  <si>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</si>
  <si>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</si>
  <si>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</si>
  <si>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</si>
  <si>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</si>
  <si>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</si>
  <si>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</si>
  <si>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</si>
  <si>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</si>
  <si>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</si>
  <si>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</si>
  <si>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</si>
  <si>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</si>
  <si>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</si>
  <si>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</si>
  <si>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</si>
  <si>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</si>
  <si>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</si>
  <si>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</si>
  <si>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</si>
  <si>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</si>
  <si>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</si>
  <si>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</si>
  <si>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</si>
  <si>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</si>
  <si>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</si>
  <si>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</si>
  <si>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</si>
  <si>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</si>
  <si>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</si>
  <si>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</si>
  <si>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</si>
  <si>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</si>
  <si>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</si>
  <si>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</si>
  <si>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</si>
  <si>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</si>
  <si>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</si>
  <si>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</si>
  <si>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</si>
  <si>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</si>
  <si>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</si>
  <si>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</si>
  <si>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</si>
  <si>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</si>
  <si>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</si>
  <si>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</si>
  <si>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</si>
  <si>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</si>
  <si>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</si>
  <si>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</si>
  <si>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</si>
  <si>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</si>
  <si>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</si>
  <si>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</si>
  <si>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</si>
  <si>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</si>
  <si>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</si>
  <si>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</si>
  <si>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</si>
  <si>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</si>
  <si>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</si>
  <si>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</si>
  <si>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</si>
  <si>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</si>
  <si>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</si>
  <si>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</si>
  <si>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</si>
  <si>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</si>
  <si>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</si>
  <si>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</si>
  <si>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</si>
  <si>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</si>
  <si>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</si>
  <si>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</si>
  <si>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</si>
  <si>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</si>
  <si>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</si>
  <si>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</si>
  <si>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</si>
  <si>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</si>
  <si>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</si>
  <si>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</si>
  <si>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</si>
  <si>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</si>
  <si>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</si>
  <si>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</si>
  <si>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</si>
  <si>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</si>
  <si>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</si>
  <si>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</si>
  <si>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</si>
  <si>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</si>
  <si>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</si>
  <si>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</si>
  <si>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</si>
  <si>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</si>
  <si>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</si>
  <si>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</si>
  <si>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</si>
  <si>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</si>
  <si>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</si>
  <si>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</si>
  <si>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</si>
  <si>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</si>
  <si>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</si>
  <si>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</si>
  <si>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</si>
  <si>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</si>
  <si>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</si>
  <si>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</si>
  <si>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</si>
  <si>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</si>
  <si>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</si>
  <si>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</si>
  <si>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</si>
  <si>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</si>
  <si>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</si>
  <si>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</si>
  <si>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</si>
  <si>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</si>
  <si>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</si>
  <si>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</si>
  <si>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</si>
  <si>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</si>
  <si>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</si>
  <si>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</si>
  <si>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</si>
  <si>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</si>
  <si>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</si>
  <si>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</si>
  <si>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</si>
  <si>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</si>
  <si>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</si>
  <si>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</si>
  <si>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</si>
  <si>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</si>
  <si>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</si>
  <si>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</si>
  <si>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</si>
  <si>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</si>
  <si>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</si>
  <si>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</si>
  <si>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</si>
  <si>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</si>
  <si>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</si>
  <si>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</si>
  <si>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</si>
  <si>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</si>
  <si>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</si>
  <si>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</si>
  <si>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</si>
  <si>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</si>
  <si>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</si>
  <si>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</si>
  <si>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</si>
  <si>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</si>
  <si>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</si>
  <si>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</si>
  <si>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</si>
  <si>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</si>
  <si>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</si>
  <si>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</si>
  <si>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</si>
  <si>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</si>
  <si>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</si>
  <si>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</si>
  <si>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</si>
  <si>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</si>
  <si>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</si>
  <si>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</si>
  <si>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</si>
  <si>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</si>
  <si>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</si>
  <si>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</si>
  <si>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</si>
  <si>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</si>
  <si>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</si>
  <si>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</si>
  <si>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</si>
  <si>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</si>
  <si>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</si>
  <si>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</si>
  <si>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</si>
  <si>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</si>
  <si>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</si>
  <si>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</si>
  <si>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</si>
  <si>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</si>
  <si>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</si>
  <si>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</si>
  <si>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</si>
  <si>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</si>
  <si>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</si>
  <si>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</si>
  <si>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</si>
  <si>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</si>
  <si>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</si>
  <si>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</si>
  <si>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</si>
  <si>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</si>
  <si>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</si>
  <si>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</si>
  <si>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</si>
  <si>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</si>
  <si>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</si>
  <si>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</si>
  <si>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</si>
  <si>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</si>
  <si>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</si>
  <si>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</si>
  <si>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</si>
  <si>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</si>
  <si>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</si>
  <si>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</si>
  <si>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</si>
  <si>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</si>
  <si>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Динамика индекса промышленного производства</t>
  </si>
  <si>
    <t>2,4р</t>
  </si>
  <si>
    <t>2,5р</t>
  </si>
  <si>
    <t>2р</t>
  </si>
  <si>
    <t>2,9р</t>
  </si>
  <si>
    <t>3,4р</t>
  </si>
  <si>
    <t>2,1р</t>
  </si>
  <si>
    <t>2,7р</t>
  </si>
  <si>
    <t>2,8р</t>
  </si>
  <si>
    <t>2,2р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</si>
  <si>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</si>
  <si>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</si>
  <si>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</si>
  <si>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</si>
  <si>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</si>
  <si>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</si>
  <si>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</si>
  <si>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</si>
  <si>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4,3р</t>
  </si>
  <si>
    <t>оленина и мясо прочих животных семейства оленьих (оленевых) и субпродукты пищевые замороженные, в том числе для детского питания, тонн</t>
  </si>
  <si>
    <t>на 10000      населения</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</si>
  <si>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</si>
  <si>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</si>
  <si>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</si>
  <si>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</si>
  <si>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</si>
  <si>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декабрь 2021г.</t>
  </si>
  <si>
    <t>Жилищные и коммунальные услуги (включая аренду квартир)</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</si>
  <si>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</si>
  <si>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в % к соответству-ющему месяцу предыдущего года</t>
  </si>
  <si>
    <t>декабрю 2021г.</t>
  </si>
  <si>
    <t>5,1р</t>
  </si>
  <si>
    <t>Индекс цен производителей на сельскохозяйственную продукцию, реализованную сельскохозяйственными организациями, на конец периода</t>
  </si>
  <si>
    <t>добыча нефти и природного газа</t>
  </si>
  <si>
    <t>Добыча нефти и природного газа</t>
  </si>
  <si>
    <t>Ю.А. Карявина, Е.В. Кулагина, Н.Ю. Куклина</t>
  </si>
  <si>
    <t>4,6р</t>
  </si>
  <si>
    <t>Индексы цен производителей промышленных товаров, реализованных на внутреннем рынке, по отдельным видам экономической деятельности</t>
  </si>
  <si>
    <t xml:space="preserve">Число замещенных рабочих мест в организациях (без субъектов малого предпринимательства) </t>
  </si>
  <si>
    <t>Касаткина В.Б.</t>
  </si>
  <si>
    <t>(доб. 1206)</t>
  </si>
  <si>
    <t>в % к         соответст-вующему месяцу предыду-щего года</t>
  </si>
  <si>
    <t>в % к         соответст-вующему периоду предыду-щего года</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</si>
  <si>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</si>
  <si>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</si>
  <si>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</si>
  <si>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 xml:space="preserve">Динамика индексов тарифов на грузовые перевозки 
отдельными видами транспорта </t>
  </si>
  <si>
    <r>
      <rPr>
        <i/>
        <vertAlign val="superscript"/>
        <sz val="9"/>
        <color theme="1"/>
        <rFont val="Arial"/>
        <family val="2"/>
        <charset val="204"/>
      </rPr>
      <t>1)</t>
    </r>
    <r>
      <rPr>
        <i/>
        <sz val="9"/>
        <color theme="1"/>
        <rFont val="Arial"/>
        <family val="2"/>
        <charset val="204"/>
      </rPr>
      <t xml:space="preserve"> Уточнено</t>
    </r>
  </si>
  <si>
    <t>производство кожи и изделий из кожи</t>
  </si>
  <si>
    <r>
      <t>пески природные, тыс. м</t>
    </r>
    <r>
      <rPr>
        <vertAlign val="superscript"/>
        <sz val="10"/>
        <color theme="1"/>
        <rFont val="Arial"/>
        <family val="2"/>
        <charset val="204"/>
      </rPr>
      <t>3</t>
    </r>
  </si>
  <si>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</si>
  <si>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бензин автомобильный, тыс. тонн</t>
  </si>
  <si>
    <t xml:space="preserve">топливо дизельное, тыс. тонн </t>
  </si>
  <si>
    <t>пар и горячая вода, тыс. Гкал</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</si>
  <si>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</si>
  <si>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</si>
  <si>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Динамика индексов цен производителей промышленных товаров, 
реализованных на внутреннем рынке</t>
  </si>
  <si>
    <t xml:space="preserve">Число замещенных рабочих мест в организациях 
(без субъектов малого предпринимательства) </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</si>
  <si>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</si>
  <si>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</si>
  <si>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Оборот розничной торговли торгующих организаций и продажа товаров 
на розничных рынках и ярмарках</t>
  </si>
  <si>
    <t>Объем работ, выполненных по виду 
экономической деятельности «строительство»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</si>
  <si>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</si>
  <si>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5р</t>
  </si>
  <si>
    <t>Яйца куриные</t>
  </si>
  <si>
    <t>автономному округу, 2023</t>
  </si>
  <si>
    <t>Ноябрь 2022г.</t>
  </si>
  <si>
    <t>Январь-ноябрь 2022г.</t>
  </si>
  <si>
    <t>Январь-ноябрь</t>
  </si>
  <si>
    <t>Животноводство</t>
  </si>
  <si>
    <t>Объем работ, выполненных по виду экономической деятельности «строительство»</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</si>
  <si>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</si>
  <si>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Оборот розничной торговли торгующих организаций и продажа товаров на розничных рынках и ярмарках</t>
  </si>
  <si>
    <t>Индексы потребительских цен на отдельные группы непродовольственных товаров</t>
  </si>
  <si>
    <t>Динамика просроченной задолженности по заработной плате организаций (без субъектов малого предпринимательства)</t>
  </si>
  <si>
    <t>Индексы потребительских цен на отдельные группы и виды продовольственных товаров</t>
  </si>
  <si>
    <t>Динамика индексов цен производителей промышленных товаров, реализованных на внутреннем рынке</t>
  </si>
  <si>
    <t xml:space="preserve">Динамика численности незанятых трудовой деятельностью граждан, зарегистрированных в органах службы занятости населения </t>
  </si>
  <si>
    <r>
      <rPr>
        <vertAlign val="superscript"/>
        <sz val="9"/>
        <color theme="1"/>
        <rFont val="Arial"/>
        <family val="2"/>
        <charset val="204"/>
      </rPr>
      <t>1)</t>
    </r>
    <r>
      <rPr>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</si>
  <si>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2,6р</t>
  </si>
  <si>
    <t>Декабрь 2022г.</t>
  </si>
  <si>
    <t>Январь-декабрь 2022г.</t>
  </si>
  <si>
    <r>
      <t xml:space="preserve">2) </t>
    </r>
    <r>
      <rPr>
        <i/>
        <sz val="9"/>
        <color theme="1"/>
        <rFont val="Arial"/>
        <family val="2"/>
        <charset val="204"/>
      </rPr>
      <t>Абсолютные показатели за ноябрь, январь-ноябрь 2022г., относительные – в % к ноябрю, январю-ноябрю 2021г. и январю-ноябрю 2020г.</t>
    </r>
  </si>
  <si>
    <t>Декабрь 2022г. 
в % к 
соответствующему месяцу предыдущего года</t>
  </si>
  <si>
    <t>Январь-декабрь 2022г. 
в % к 
соответствующему периоду предыдущего года</t>
  </si>
  <si>
    <t>в январе-декабре 2022 года</t>
  </si>
  <si>
    <t xml:space="preserve">Социально-экономическое положение Ямало-Ненецкого автономного округа в январе-декабре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 </t>
  </si>
  <si>
    <t>Декабрь 
2022г.</t>
  </si>
  <si>
    <t>В % к соответст-вующему периоду преды-дущего года</t>
  </si>
  <si>
    <t>соответст-вующему месяцу преды-дущего года</t>
  </si>
  <si>
    <r>
      <t>Динамика поголовья основных видов скота в хозяйствах всех категорий</t>
    </r>
    <r>
      <rPr>
        <b/>
        <sz val="11"/>
        <color rgb="FFFF0000"/>
        <rFont val="Arial"/>
        <family val="2"/>
        <charset val="204"/>
      </rPr>
      <t xml:space="preserve"> </t>
    </r>
  </si>
  <si>
    <t xml:space="preserve">Крупный рогатый скот </t>
  </si>
  <si>
    <t>Овцы и козы</t>
  </si>
  <si>
    <t>Растениеводство</t>
  </si>
  <si>
    <t>крестьянские (фермерские) хозяйства и индивидуальные предприниматели</t>
  </si>
  <si>
    <t>хозяйства населения</t>
  </si>
  <si>
    <t>Картофель</t>
  </si>
  <si>
    <t>тыс. тонн</t>
  </si>
  <si>
    <t>в % к хозяйствам всех категорий</t>
  </si>
  <si>
    <t xml:space="preserve">Производство основных видов продукции животноводства 
в хозяйствах всех категорий </t>
  </si>
  <si>
    <t>январь-декабрь 2021г. в % к январю-декабрю 2020г.</t>
  </si>
  <si>
    <t>В % к 
соответствующему периоду предыдущего года</t>
  </si>
  <si>
    <t>Квадратных     метров общей площади жилых помещений</t>
  </si>
  <si>
    <t>январь-декабрь 2021г. 
в % к           январю-декабрю 2020г.</t>
  </si>
  <si>
    <r>
      <t>Ноябрь</t>
    </r>
    <r>
      <rPr>
        <vertAlign val="superscript"/>
        <sz val="10"/>
        <color theme="1"/>
        <rFont val="Arial"/>
        <family val="2"/>
        <charset val="204"/>
      </rPr>
      <t>1)</t>
    </r>
  </si>
  <si>
    <t xml:space="preserve">Все товары           и услуги  </t>
  </si>
  <si>
    <t xml:space="preserve">Декабрь 2022г. к </t>
  </si>
  <si>
    <t xml:space="preserve">Стоимость набора, рублей </t>
  </si>
  <si>
    <t xml:space="preserve"> предыдущему месяцу </t>
  </si>
  <si>
    <t>к декабрю предыдущего года</t>
  </si>
  <si>
    <t xml:space="preserve">Динамика стоимости фиксированного набора потребительских товаров и услуг </t>
  </si>
  <si>
    <t>Декабрь 2022г. к</t>
  </si>
  <si>
    <t xml:space="preserve">предыдущему
месяцу
</t>
  </si>
  <si>
    <t>Декабрь 2022г. 
к декабрю 2021г.</t>
  </si>
  <si>
    <t>Справочно             декабрь 2021г. 
к декабрю 2020г.</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</si>
  <si>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</si>
  <si>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</si>
  <si>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</si>
  <si>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</si>
  <si>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</si>
  <si>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</si>
  <si>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В % к
предыдущему
месяцу</t>
  </si>
  <si>
    <t>Численность незанятых трудовой деятельностью граждан,            тыс. человек</t>
  </si>
  <si>
    <t>тыс.             человек</t>
  </si>
  <si>
    <t>.</t>
  </si>
  <si>
    <t>Справочно 
январь-ноябрь 2021г.</t>
  </si>
  <si>
    <t>В % к         соответс-вующему месяцу    предыду-щего года</t>
  </si>
  <si>
    <t xml:space="preserve">Справочно январь-декабрь 2021г. 
в % к 
январю-декабрю
2020г.
</t>
  </si>
  <si>
    <t>В % к        соответст-вующему периоду предыду-щего года</t>
  </si>
  <si>
    <t xml:space="preserve">Динамика поголовья основных видов скота в хозяйствах всех категорий </t>
  </si>
  <si>
    <t xml:space="preserve">Производство основных видов продукции животноводства в хозяйствах всех категорий </t>
  </si>
  <si>
    <t xml:space="preserve">Динамика индексов тарифов на грузовые перевозки </t>
  </si>
  <si>
    <t xml:space="preserve">Динамика просроченной задолженности по заработной плате организаций </t>
  </si>
  <si>
    <t>Скот и птица на убой (в живом весе), тонн</t>
  </si>
  <si>
    <t>Молоко, тонн</t>
  </si>
  <si>
    <t>соответ-ствую-щему месяцу предыду-щего года</t>
  </si>
  <si>
    <t>соответ-ствую-щему периоду предыду-щего года</t>
  </si>
  <si>
    <t>Ноябрь 
2022г.</t>
  </si>
  <si>
    <t>соответствую-щему периоду предыдущего 
года</t>
  </si>
  <si>
    <t>Просроченная кредиторская задолженность организаций (без субъектов малого предпринимательства) по видам экономической деятельности в ноябре 2022 года</t>
  </si>
  <si>
    <t>Просроченная кредиторская задолженность организаций (без субъектов малого предпринимательства) по видам экономической деятельности  в ноябре 2022 года</t>
  </si>
  <si>
    <t>4,4р</t>
  </si>
  <si>
    <r>
      <t>Июнь</t>
    </r>
    <r>
      <rPr>
        <vertAlign val="superscript"/>
        <sz val="10"/>
        <color theme="1"/>
        <rFont val="Arial"/>
        <family val="2"/>
        <charset val="204"/>
      </rPr>
      <t>1)</t>
    </r>
  </si>
  <si>
    <t>Январь-декабрь 2022г. в % к  соответствующему периоду предыдущего года</t>
  </si>
  <si>
    <t xml:space="preserve">Яйца, млн штук </t>
  </si>
  <si>
    <r>
      <t>Март</t>
    </r>
    <r>
      <rPr>
        <vertAlign val="superscript"/>
        <sz val="10"/>
        <color theme="1"/>
        <rFont val="Arial"/>
        <family val="2"/>
        <charset val="204"/>
      </rPr>
      <t>1)</t>
    </r>
  </si>
  <si>
    <r>
      <t>Сентябрь</t>
    </r>
    <r>
      <rPr>
        <vertAlign val="superscript"/>
        <sz val="10"/>
        <color theme="1"/>
        <rFont val="Arial"/>
        <family val="2"/>
        <charset val="204"/>
      </rPr>
      <t>1)</t>
    </r>
  </si>
  <si>
    <r>
      <t>Апрель</t>
    </r>
    <r>
      <rPr>
        <vertAlign val="superscript"/>
        <sz val="10"/>
        <color theme="1"/>
        <rFont val="Arial"/>
        <family val="2"/>
        <charset val="204"/>
      </rPr>
      <t>1)</t>
    </r>
  </si>
  <si>
    <r>
      <t>Май</t>
    </r>
    <r>
      <rPr>
        <vertAlign val="superscript"/>
        <sz val="10"/>
        <color theme="1"/>
        <rFont val="Arial"/>
        <family val="2"/>
        <charset val="204"/>
      </rPr>
      <t>1)</t>
    </r>
  </si>
  <si>
    <r>
      <t>Июль</t>
    </r>
    <r>
      <rPr>
        <vertAlign val="superscript"/>
        <sz val="10"/>
        <color theme="1"/>
        <rFont val="Arial"/>
        <family val="2"/>
        <charset val="204"/>
      </rPr>
      <t>1)</t>
    </r>
  </si>
  <si>
    <r>
      <t>Август</t>
    </r>
    <r>
      <rPr>
        <vertAlign val="superscript"/>
        <sz val="10"/>
        <color theme="1"/>
        <rFont val="Arial"/>
        <family val="2"/>
        <charset val="204"/>
      </rPr>
      <t>1)</t>
    </r>
  </si>
  <si>
    <r>
      <t>Октябрь</t>
    </r>
    <r>
      <rPr>
        <vertAlign val="superscript"/>
        <sz val="10"/>
        <color theme="1"/>
        <rFont val="Arial"/>
        <family val="2"/>
        <charset val="204"/>
      </rPr>
      <t>1)</t>
    </r>
  </si>
  <si>
    <t xml:space="preserve">     Надои молока на одну корову в сельскохозяйственных организациях (без субъектов малого предпринимательства) в январе-декабре 2022г. составили 4378 килограммов (в январе-декабре 2021г. –  4220 килограммов).</t>
  </si>
  <si>
    <r>
      <t>Февраль</t>
    </r>
    <r>
      <rPr>
        <vertAlign val="superscript"/>
        <sz val="10"/>
        <color theme="1"/>
        <rFont val="Arial"/>
        <family val="2"/>
        <charset val="204"/>
      </rPr>
      <t>1)</t>
    </r>
  </si>
  <si>
    <r>
      <t xml:space="preserve">     К началу января 2023г.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t>
    </r>
    <r>
      <rPr>
        <sz val="10"/>
        <rFont val="Arial"/>
        <family val="2"/>
        <charset val="204"/>
      </rPr>
      <t>увеличилась</t>
    </r>
    <r>
      <rPr>
        <sz val="10"/>
        <color theme="1"/>
        <rFont val="Arial"/>
        <family val="2"/>
        <charset val="204"/>
      </rPr>
      <t xml:space="preserve"> на </t>
    </r>
    <r>
      <rPr>
        <sz val="10"/>
        <rFont val="Arial"/>
        <family val="2"/>
        <charset val="204"/>
      </rPr>
      <t>20,7%.</t>
    </r>
  </si>
  <si>
    <t xml:space="preserve">          По предварительной оценке на 1 декабря 2022г. численность населения составила 553,6 тыс.человек и по сравнению с 1 декабря 2021г. увеличилась на 1,4 тыс.человек.</t>
  </si>
  <si>
    <r>
      <rPr>
        <sz val="10"/>
        <color theme="1"/>
        <rFont val="Arial"/>
        <family val="2"/>
        <charset val="204"/>
      </rPr>
      <t>3,6</t>
    </r>
    <r>
      <rPr>
        <vertAlign val="superscript"/>
        <sz val="10"/>
        <color theme="1"/>
        <rFont val="Arial"/>
        <family val="2"/>
        <charset val="204"/>
      </rPr>
      <t>1)</t>
    </r>
  </si>
  <si>
    <r>
      <rPr>
        <sz val="10"/>
        <color theme="1"/>
        <rFont val="Arial"/>
        <family val="2"/>
        <charset val="204"/>
      </rPr>
      <t>4,2</t>
    </r>
    <r>
      <rPr>
        <vertAlign val="superscript"/>
        <sz val="10"/>
        <color theme="1"/>
        <rFont val="Arial"/>
        <family val="2"/>
        <charset val="204"/>
      </rPr>
      <t>1)</t>
    </r>
  </si>
  <si>
    <t>2,3р</t>
  </si>
  <si>
    <t>3р</t>
  </si>
  <si>
    <t>...</t>
  </si>
  <si>
    <r>
      <t>2022г.</t>
    </r>
    <r>
      <rPr>
        <b/>
        <vertAlign val="superscript"/>
        <sz val="10"/>
        <color theme="1"/>
        <rFont val="Arial"/>
        <family val="2"/>
        <charset val="204"/>
      </rPr>
      <t>2)</t>
    </r>
  </si>
  <si>
    <r>
      <t>2021г.</t>
    </r>
    <r>
      <rPr>
        <b/>
        <vertAlign val="superscript"/>
        <sz val="10"/>
        <color theme="1"/>
        <rFont val="Arial"/>
        <family val="2"/>
        <charset val="204"/>
      </rPr>
      <t>2)</t>
    </r>
  </si>
  <si>
    <r>
      <t>10,1</t>
    </r>
    <r>
      <rPr>
        <vertAlign val="superscript"/>
        <sz val="10"/>
        <color theme="1"/>
        <rFont val="Arial"/>
        <family val="2"/>
        <charset val="204"/>
      </rPr>
      <t>1)</t>
    </r>
  </si>
  <si>
    <t xml:space="preserve">нефть, поступившая на переработку  (первичная переработка нефти), 
тыс. тонн </t>
  </si>
  <si>
    <t>6,4р</t>
  </si>
  <si>
    <r>
      <t>2021г.</t>
    </r>
    <r>
      <rPr>
        <b/>
        <vertAlign val="superscript"/>
        <sz val="10"/>
        <color rgb="FF000000"/>
        <rFont val="Arial"/>
        <family val="2"/>
        <charset val="204"/>
      </rPr>
      <t>1)</t>
    </r>
  </si>
  <si>
    <t xml:space="preserve">Динамика грузооборота автомобильного транспорта организаций </t>
  </si>
  <si>
    <t>Грузооборот автомобильного транспорта организаций (без субъектов малого предпринимательства), млн т-км</t>
  </si>
  <si>
    <t>Производство основных видов продукции животноводства в сельскохозяйственных организациях</t>
  </si>
  <si>
    <r>
      <t>108,7</t>
    </r>
    <r>
      <rPr>
        <vertAlign val="superscript"/>
        <sz val="10"/>
        <color theme="1"/>
        <rFont val="Arial"/>
        <family val="2"/>
        <charset val="204"/>
      </rPr>
      <t>3)</t>
    </r>
  </si>
  <si>
    <r>
      <t xml:space="preserve">3) </t>
    </r>
    <r>
      <rPr>
        <i/>
        <sz val="9"/>
        <color theme="1"/>
        <rFont val="Arial"/>
        <family val="2"/>
        <charset val="204"/>
      </rPr>
      <t>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</si>
  <si>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r>
      <t>2)</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</si>
  <si>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t>содержание, ремонт жилья для граждан-собственников жилья</t>
  </si>
  <si>
    <t xml:space="preserve"> на конец месяца, рублей за литр</t>
  </si>
  <si>
    <t>Просрочен-ная кредиторская задолжен-ность</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</si>
  <si>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</si>
  <si>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</si>
  <si>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</si>
  <si>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</si>
  <si>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</si>
  <si>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</si>
  <si>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</si>
  <si>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</si>
  <si>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</si>
  <si>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</si>
  <si>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</si>
  <si>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</si>
  <si>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</si>
  <si>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</si>
  <si>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</si>
  <si>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</si>
  <si>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</si>
  <si>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</si>
  <si>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</si>
  <si>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</si>
  <si>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</si>
  <si>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</si>
  <si>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</si>
  <si>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</si>
  <si>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</si>
  <si>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</si>
  <si>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</si>
  <si>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</si>
  <si>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t>в % к соответст-вующему периоду преды-дущего года</t>
  </si>
  <si>
    <t>хозяйства    всех категорий</t>
  </si>
  <si>
    <t>в том числе</t>
  </si>
  <si>
    <t>сельско-хозяйственные организации</t>
  </si>
  <si>
    <t>Овощи открытого и закрытого  грунта</t>
  </si>
  <si>
    <t xml:space="preserve">Производство основных видов продукции растениеводства 
по категориям хозяйств </t>
  </si>
  <si>
    <t xml:space="preserve">Производство основных видов продукции растениеводства по категориям хозяйств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</si>
</sst>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vertAlign val="superscript"/>
      <sz val="9"/>
      <color theme="1"/>
      <name val="Arial"/>
      <family val="2"/>
      <charset val="204"/>
    </font>
    <font>
      <b/>
      <sz val="11"/>
      <color rgb="FFFF0000"/>
      <name val="Arial"/>
      <family val="2"/>
      <charset val="204"/>
    </font>
    <font>
      <sz val="10"/>
      <color theme="1"/>
      <name val="Arial"/>
      <family val="2"/>
    </font>
    <font>
      <b/>
      <vertAlign val="superscript"/>
      <sz val="10"/>
      <color rgb="FF000000"/>
      <name val="Arial"/>
      <family val="2"/>
      <charset val="204"/>
    </font>
  </fonts>
  <fills count="4">
    <fill>
      <patternFill patternType="none"/>
    </fill>
    <fill>
      <patternFill patternType="gray125"/>
    </fill>
    <fill>
      <patternFill patternType="solid">
        <fgColor theme="0"/>
        <bgColor indexed="64"/>
      </patternFill>
    </fill>
    <fill>
      <gradientFill degree="270">
        <stop position="0">
          <color theme="0"/>
        </stop>
        <stop position="1">
          <color rgb="FFBDF5D2"/>
        </stop>
      </gradient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xf numFmtId="0" fontId="34" fillId="0" borderId="0"/>
    <xf numFmtId="0" fontId="39" fillId="0" borderId="0"/>
    <xf numFmtId="0" fontId="34" fillId="0" borderId="0"/>
  </cellStyleXfs>
  <cellXfs count="724">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6" xfId="0" applyNumberFormat="1" applyFont="1" applyBorder="1" applyAlignment="1">
      <alignment horizontal="right" vertical="center" wrapText="1" indent="4"/>
    </xf>
    <xf numFmtId="164" fontId="1" fillId="0" borderId="9"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6" xfId="0" applyBorder="1"/>
    <xf numFmtId="0" fontId="0" fillId="0" borderId="12" xfId="0" applyBorder="1"/>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0" xfId="0" applyFont="1" applyBorder="1" applyAlignment="1">
      <alignment horizontal="center" vertical="center"/>
    </xf>
    <xf numFmtId="0" fontId="27"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 fillId="0" borderId="0" xfId="0" applyFont="1" applyBorder="1" applyAlignment="1">
      <alignment horizontal="center"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164" fontId="0" fillId="0" borderId="6"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2"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0" fillId="0" borderId="12" xfId="0" applyFont="1" applyFill="1" applyBorder="1" applyAlignment="1">
      <alignment vertical="center" wrapText="1"/>
    </xf>
    <xf numFmtId="164" fontId="1" fillId="0" borderId="12" xfId="0" applyNumberFormat="1" applyFont="1" applyBorder="1" applyAlignment="1">
      <alignment horizontal="right" vertical="center" wrapText="1" indent="7"/>
    </xf>
    <xf numFmtId="164" fontId="1" fillId="0" borderId="6" xfId="0" applyNumberFormat="1" applyFont="1" applyBorder="1" applyAlignment="1">
      <alignment horizontal="right" vertical="center" wrapText="1" indent="7"/>
    </xf>
    <xf numFmtId="0" fontId="2" fillId="0" borderId="12" xfId="0" applyFont="1" applyFill="1" applyBorder="1" applyAlignment="1">
      <alignmen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6" fillId="0" borderId="0" xfId="1"/>
    <xf numFmtId="0" fontId="1" fillId="0" borderId="0" xfId="0" applyFont="1" applyAlignment="1">
      <alignment horizontal="left" vertical="center" indent="31"/>
    </xf>
    <xf numFmtId="0" fontId="0" fillId="0" borderId="0" xfId="0" applyFont="1" applyAlignment="1">
      <alignment horizontal="left" vertical="center" indent="3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1" fontId="1" fillId="0" borderId="6" xfId="0" applyNumberFormat="1" applyFont="1" applyBorder="1" applyAlignment="1">
      <alignment horizontal="right" vertical="center" indent="3"/>
    </xf>
    <xf numFmtId="1" fontId="1" fillId="0" borderId="9" xfId="0" applyNumberFormat="1" applyFont="1" applyBorder="1" applyAlignment="1">
      <alignment horizontal="right" vertical="center" wrapText="1" indent="3"/>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164" fontId="1" fillId="0" borderId="12" xfId="0" applyNumberFormat="1" applyFont="1" applyBorder="1" applyAlignment="1">
      <alignment horizontal="right"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indent="3"/>
    </xf>
    <xf numFmtId="164" fontId="2" fillId="0" borderId="12" xfId="0" applyNumberFormat="1" applyFont="1" applyBorder="1" applyAlignment="1">
      <alignment horizontal="right" wrapText="1" indent="3"/>
    </xf>
    <xf numFmtId="164" fontId="2"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5" fillId="0" borderId="0" xfId="0" applyFont="1" applyAlignment="1">
      <alignment horizontal="center"/>
    </xf>
    <xf numFmtId="0" fontId="37" fillId="0" borderId="0" xfId="0" applyFont="1"/>
    <xf numFmtId="0" fontId="36" fillId="0" borderId="0" xfId="1" applyFont="1"/>
    <xf numFmtId="0" fontId="36" fillId="0" borderId="0" xfId="0" applyFont="1"/>
    <xf numFmtId="0" fontId="36" fillId="0" borderId="0" xfId="1" applyFont="1" applyAlignment="1">
      <alignment horizontal="left"/>
    </xf>
    <xf numFmtId="0" fontId="36" fillId="0" borderId="0" xfId="1" applyFont="1" applyAlignment="1">
      <alignment horizontal="left" wrapText="1"/>
    </xf>
    <xf numFmtId="0" fontId="37" fillId="0" borderId="0" xfId="1" applyFont="1"/>
    <xf numFmtId="164" fontId="1" fillId="0" borderId="6" xfId="0" applyNumberFormat="1" applyFont="1" applyFill="1" applyBorder="1" applyAlignment="1">
      <alignment horizontal="right" vertical="center" wrapText="1" indent="3"/>
    </xf>
    <xf numFmtId="0" fontId="0" fillId="0" borderId="0" xfId="0" applyFont="1" applyFill="1" applyAlignment="1">
      <alignment horizontal="justify" vertical="center"/>
    </xf>
    <xf numFmtId="0" fontId="0" fillId="0" borderId="10" xfId="0" applyFont="1" applyBorder="1" applyAlignment="1">
      <alignment vertical="center" wrapText="1"/>
    </xf>
    <xf numFmtId="0" fontId="36" fillId="0" borderId="0" xfId="1" applyFont="1" applyAlignment="1">
      <alignment horizontal="left" vertical="center" indent="31"/>
    </xf>
    <xf numFmtId="164" fontId="1"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0" fontId="2" fillId="0" borderId="0" xfId="0" applyFont="1" applyBorder="1" applyAlignment="1">
      <alignment vertical="center" wrapText="1"/>
    </xf>
    <xf numFmtId="164" fontId="1" fillId="0" borderId="0" xfId="0" applyNumberFormat="1" applyFont="1" applyFill="1" applyBorder="1" applyAlignment="1">
      <alignment horizontal="right" vertical="center" wrapText="1" indent="6"/>
    </xf>
    <xf numFmtId="164" fontId="1" fillId="0" borderId="11" xfId="0" applyNumberFormat="1" applyFont="1" applyBorder="1" applyAlignment="1">
      <alignment horizontal="right" vertical="center" wrapText="1" indent="7"/>
    </xf>
    <xf numFmtId="164" fontId="1" fillId="0" borderId="9" xfId="0" applyNumberFormat="1" applyFont="1" applyBorder="1" applyAlignment="1">
      <alignment horizontal="right" vertical="center" wrapText="1" indent="7"/>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0" fillId="0" borderId="12" xfId="0" applyNumberFormat="1" applyFont="1" applyBorder="1" applyAlignment="1">
      <alignment horizontal="right" vertical="center" wrapText="1" indent="4"/>
    </xf>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6"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2" fillId="0" borderId="11" xfId="0" applyFont="1" applyFill="1" applyBorder="1" applyAlignment="1">
      <alignment vertical="center" wrapText="1"/>
    </xf>
    <xf numFmtId="164" fontId="1" fillId="0" borderId="11" xfId="0" applyNumberFormat="1" applyFont="1" applyFill="1" applyBorder="1" applyAlignment="1">
      <alignment horizontal="right" vertical="center" wrapText="1" indent="6"/>
    </xf>
    <xf numFmtId="164" fontId="0" fillId="0" borderId="6" xfId="0" applyNumberFormat="1" applyFont="1" applyFill="1" applyBorder="1" applyAlignment="1">
      <alignment horizontal="righ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2" fillId="0" borderId="4" xfId="0" applyFont="1" applyBorder="1" applyAlignment="1"/>
    <xf numFmtId="0" fontId="2" fillId="0" borderId="6" xfId="0" applyFont="1" applyBorder="1" applyAlignment="1"/>
    <xf numFmtId="0" fontId="2" fillId="0" borderId="10" xfId="0" applyFont="1" applyBorder="1" applyAlignment="1"/>
    <xf numFmtId="0" fontId="2" fillId="0" borderId="12" xfId="0" applyFont="1" applyBorder="1" applyAlignment="1"/>
    <xf numFmtId="164" fontId="1" fillId="0" borderId="6" xfId="0" applyNumberFormat="1" applyFont="1" applyFill="1" applyBorder="1" applyAlignment="1">
      <alignment horizontal="right" vertical="center" wrapText="1" indent="7"/>
    </xf>
    <xf numFmtId="0" fontId="36" fillId="0" borderId="12" xfId="0" applyFont="1" applyBorder="1" applyAlignment="1">
      <alignment vertical="center" wrapText="1"/>
    </xf>
    <xf numFmtId="0" fontId="0" fillId="0" borderId="4" xfId="0" applyBorder="1"/>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1" fillId="0" borderId="11" xfId="0" applyFont="1" applyBorder="1" applyAlignment="1">
      <alignment vertical="center" wrapText="1"/>
    </xf>
    <xf numFmtId="0" fontId="1" fillId="0" borderId="12" xfId="0" applyFont="1" applyFill="1" applyBorder="1" applyAlignment="1">
      <alignment horizontal="left" vertical="center" wrapText="1" indent="1"/>
    </xf>
    <xf numFmtId="164" fontId="0" fillId="0" borderId="12" xfId="0" applyNumberFormat="1" applyFont="1" applyFill="1" applyBorder="1" applyAlignment="1">
      <alignment horizontal="right" wrapText="1" indent="3"/>
    </xf>
    <xf numFmtId="0" fontId="36"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1" fillId="0" borderId="11" xfId="0" applyFont="1" applyBorder="1" applyAlignment="1">
      <alignment horizontal="left" wrapText="1" indent="1"/>
    </xf>
    <xf numFmtId="0" fontId="2" fillId="0" borderId="0" xfId="0" applyFont="1"/>
    <xf numFmtId="0" fontId="0" fillId="0" borderId="12" xfId="0" applyFill="1" applyBorder="1" applyAlignment="1">
      <alignment horizontal="right" vertical="center" indent="3"/>
    </xf>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3"/>
    </xf>
    <xf numFmtId="0" fontId="0" fillId="0" borderId="6" xfId="0" applyFont="1" applyFill="1" applyBorder="1" applyAlignment="1">
      <alignment horizontal="right" vertical="center" indent="3"/>
    </xf>
    <xf numFmtId="164" fontId="0" fillId="0" borderId="6"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wrapText="1" indent="3"/>
    </xf>
    <xf numFmtId="164" fontId="0" fillId="0" borderId="9"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6"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164" fontId="0" fillId="0" borderId="9" xfId="0" applyNumberFormat="1" applyFont="1" applyFill="1" applyBorder="1" applyAlignment="1">
      <alignment horizontal="right" vertical="center" wrapText="1" indent="1"/>
    </xf>
    <xf numFmtId="0" fontId="25" fillId="0" borderId="0" xfId="0" applyFont="1"/>
    <xf numFmtId="0" fontId="0" fillId="0" borderId="6" xfId="0" applyNumberFormat="1" applyFont="1" applyFill="1" applyBorder="1" applyAlignment="1">
      <alignment horizontal="right" wrapText="1" indent="3"/>
    </xf>
    <xf numFmtId="0" fontId="0" fillId="0" borderId="0" xfId="0" applyAlignment="1">
      <alignment horizontal="justify" wrapText="1"/>
    </xf>
    <xf numFmtId="0" fontId="1" fillId="0" borderId="0" xfId="0" applyFont="1" applyBorder="1" applyAlignment="1">
      <alignment horizontal="left" vertical="center" wrapText="1" indent="1"/>
    </xf>
    <xf numFmtId="0" fontId="0" fillId="0" borderId="0" xfId="0" applyFont="1" applyFill="1" applyBorder="1" applyAlignment="1">
      <alignment horizontal="right" vertical="center" wrapText="1" indent="2"/>
    </xf>
    <xf numFmtId="0" fontId="1" fillId="0" borderId="12" xfId="0" applyFont="1" applyFill="1" applyBorder="1" applyAlignment="1">
      <alignment horizontal="right" vertical="center" wrapText="1" indent="2"/>
    </xf>
    <xf numFmtId="0" fontId="36" fillId="0" borderId="0" xfId="0" applyFont="1" applyAlignment="1">
      <alignment horizontal="center" vertical="center"/>
    </xf>
    <xf numFmtId="0" fontId="36" fillId="0" borderId="0" xfId="0" applyFont="1" applyAlignment="1">
      <alignment horizontal="justify"/>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2" fillId="0" borderId="11" xfId="0" applyFont="1" applyBorder="1" applyAlignment="1">
      <alignment vertical="center" wrapText="1"/>
    </xf>
    <xf numFmtId="0" fontId="1" fillId="0" borderId="12" xfId="0" applyFont="1" applyBorder="1" applyAlignment="1">
      <alignment horizontal="right" wrapText="1"/>
    </xf>
    <xf numFmtId="0" fontId="1" fillId="0" borderId="11" xfId="0" applyFont="1" applyBorder="1" applyAlignment="1">
      <alignment horizontal="right"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1" xfId="0" applyFont="1" applyFill="1" applyBorder="1" applyAlignment="1">
      <alignment vertical="center"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0" fontId="0" fillId="0" borderId="12" xfId="0" applyFont="1" applyFill="1" applyBorder="1" applyAlignment="1">
      <alignment horizontal="left" vertical="center" wrapText="1" indent="1"/>
    </xf>
    <xf numFmtId="0" fontId="2" fillId="0" borderId="0" xfId="0" applyFont="1" applyFill="1" applyBorder="1" applyAlignment="1">
      <alignment vertical="center" wrapText="1"/>
    </xf>
    <xf numFmtId="164" fontId="1" fillId="0" borderId="12" xfId="0" applyNumberFormat="1" applyFont="1" applyBorder="1" applyAlignment="1">
      <alignment horizontal="right" wrapText="1"/>
    </xf>
    <xf numFmtId="0" fontId="2" fillId="0" borderId="11" xfId="0" applyFont="1" applyBorder="1" applyAlignment="1">
      <alignment vertical="center" wrapText="1"/>
    </xf>
    <xf numFmtId="164" fontId="1" fillId="0" borderId="6" xfId="0" applyNumberFormat="1" applyFont="1" applyFill="1" applyBorder="1" applyAlignment="1">
      <alignment horizontal="right" vertical="center" wrapText="1" indent="6"/>
    </xf>
    <xf numFmtId="0" fontId="0" fillId="0" borderId="12" xfId="0" applyFill="1" applyBorder="1"/>
    <xf numFmtId="164" fontId="0" fillId="0" borderId="0" xfId="0" applyNumberFormat="1" applyFill="1"/>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 fontId="1" fillId="0" borderId="6" xfId="0" applyNumberFormat="1" applyFont="1" applyFill="1" applyBorder="1" applyAlignment="1">
      <alignment horizontal="right" vertical="center" indent="3"/>
    </xf>
    <xf numFmtId="164" fontId="2" fillId="0" borderId="12" xfId="0" applyNumberFormat="1" applyFont="1" applyFill="1" applyBorder="1" applyAlignment="1">
      <alignment horizontal="right" vertical="center" wrapText="1" indent="3"/>
    </xf>
    <xf numFmtId="164" fontId="1" fillId="0" borderId="0" xfId="0" applyNumberFormat="1" applyFont="1" applyBorder="1" applyAlignment="1">
      <alignment horizontal="right" vertical="center" wrapText="1" indent="4"/>
    </xf>
    <xf numFmtId="164" fontId="0"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0" fontId="0" fillId="0" borderId="6" xfId="0" applyNumberFormat="1" applyFont="1" applyFill="1" applyBorder="1" applyAlignment="1">
      <alignment horizontal="right" wrapText="1" indent="2"/>
    </xf>
    <xf numFmtId="0" fontId="1" fillId="0" borderId="11" xfId="0" applyFont="1" applyFill="1" applyBorder="1" applyAlignment="1">
      <alignment horizontal="right" wrapText="1" indent="2"/>
    </xf>
    <xf numFmtId="164" fontId="1" fillId="0" borderId="9" xfId="0" applyNumberFormat="1" applyFont="1" applyFill="1" applyBorder="1" applyAlignment="1">
      <alignment horizontal="right" wrapText="1" indent="2"/>
    </xf>
    <xf numFmtId="0" fontId="0" fillId="0" borderId="9" xfId="0" applyNumberFormat="1" applyFont="1" applyFill="1" applyBorder="1" applyAlignment="1">
      <alignment horizontal="right" wrapText="1" indent="2"/>
    </xf>
    <xf numFmtId="0" fontId="1" fillId="0" borderId="12" xfId="0" applyFont="1" applyFill="1" applyBorder="1" applyAlignment="1">
      <alignment horizontal="left" vertical="center" wrapText="1" indent="2"/>
    </xf>
    <xf numFmtId="0" fontId="0" fillId="0" borderId="12" xfId="0" applyFont="1" applyFill="1" applyBorder="1" applyAlignment="1">
      <alignment horizontal="left" vertical="center" wrapText="1" indent="2"/>
    </xf>
    <xf numFmtId="0" fontId="2" fillId="0" borderId="6" xfId="0" applyFont="1" applyFill="1" applyBorder="1" applyAlignment="1">
      <alignment vertical="center" wrapText="1"/>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wrapText="1" indent="1"/>
    </xf>
    <xf numFmtId="0" fontId="0" fillId="0" borderId="0" xfId="0" applyAlignment="1">
      <alignment horizontal="left"/>
    </xf>
    <xf numFmtId="0" fontId="0" fillId="0" borderId="0" xfId="0" applyFont="1" applyFill="1"/>
    <xf numFmtId="164" fontId="0" fillId="0" borderId="0" xfId="0" applyNumberFormat="1" applyFont="1" applyFill="1"/>
    <xf numFmtId="0" fontId="36" fillId="0" borderId="0" xfId="1" quotePrefix="1" applyFont="1" applyAlignment="1">
      <alignment horizontal="justify"/>
    </xf>
    <xf numFmtId="0" fontId="36" fillId="0" borderId="0" xfId="1" quotePrefix="1" applyFont="1" applyAlignment="1">
      <alignment horizontal="justify" wrapText="1"/>
    </xf>
    <xf numFmtId="0" fontId="36" fillId="0" borderId="6" xfId="0" applyFont="1" applyFill="1" applyBorder="1" applyAlignment="1">
      <alignment horizontal="right" vertical="center" wrapText="1" indent="3"/>
    </xf>
    <xf numFmtId="164" fontId="36" fillId="0" borderId="12" xfId="0" applyNumberFormat="1" applyFont="1" applyBorder="1" applyAlignment="1">
      <alignment horizontal="right" vertical="center" wrapText="1" indent="7"/>
    </xf>
    <xf numFmtId="0" fontId="1" fillId="0" borderId="12" xfId="0" applyFont="1" applyFill="1" applyBorder="1" applyAlignment="1">
      <alignment vertical="center" wrapText="1"/>
    </xf>
    <xf numFmtId="164" fontId="1" fillId="0" borderId="6" xfId="0" applyNumberFormat="1" applyFont="1" applyBorder="1" applyAlignment="1">
      <alignment horizontal="right" wrapTex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 fillId="0" borderId="6" xfId="0" quotePrefix="1" applyNumberFormat="1" applyFont="1" applyBorder="1" applyAlignment="1">
      <alignment horizontal="right" wrapText="1"/>
    </xf>
    <xf numFmtId="0" fontId="1" fillId="0" borderId="6" xfId="0" applyNumberFormat="1" applyFont="1" applyBorder="1" applyAlignment="1">
      <alignment horizontal="right" vertical="center" wrapText="1" indent="3"/>
    </xf>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164" fontId="1" fillId="0" borderId="12" xfId="0" applyNumberFormat="1" applyFont="1" applyFill="1" applyBorder="1" applyAlignment="1">
      <alignment horizontal="right" wrapText="1"/>
    </xf>
    <xf numFmtId="0" fontId="1" fillId="0" borderId="12" xfId="0" applyFont="1" applyFill="1" applyBorder="1" applyAlignment="1">
      <alignment horizontal="right" wrapText="1"/>
    </xf>
    <xf numFmtId="0" fontId="1" fillId="0" borderId="6" xfId="0" applyFont="1" applyFill="1" applyBorder="1" applyAlignment="1">
      <alignment horizontal="right" wrapText="1"/>
    </xf>
    <xf numFmtId="164" fontId="1" fillId="0" borderId="12" xfId="0" applyNumberFormat="1" applyFont="1" applyBorder="1" applyAlignment="1">
      <alignment horizontal="right" vertical="center" wrapText="1" indent="6"/>
    </xf>
    <xf numFmtId="164" fontId="1" fillId="0" borderId="6" xfId="0" applyNumberFormat="1" applyFont="1" applyBorder="1" applyAlignment="1">
      <alignment horizontal="right" vertical="center" wrapText="1" indent="6"/>
    </xf>
    <xf numFmtId="0" fontId="0" fillId="0" borderId="0" xfId="0" applyFill="1" applyBorder="1" applyAlignment="1"/>
    <xf numFmtId="1" fontId="0" fillId="0" borderId="0" xfId="0" applyNumberFormat="1" applyFont="1" applyFill="1" applyBorder="1" applyAlignment="1">
      <alignment horizontal="right" wrapText="1" indent="1"/>
    </xf>
    <xf numFmtId="0" fontId="1" fillId="0" borderId="0" xfId="0" applyFont="1" applyFill="1" applyBorder="1" applyAlignment="1">
      <alignment horizontal="left" vertical="center" wrapText="1" indent="1"/>
    </xf>
    <xf numFmtId="164" fontId="12" fillId="0" borderId="0" xfId="0" applyNumberFormat="1" applyFont="1" applyFill="1" applyBorder="1" applyAlignment="1">
      <alignment horizontal="right" wrapText="1" indent="1"/>
    </xf>
    <xf numFmtId="1" fontId="12" fillId="0" borderId="0" xfId="0" applyNumberFormat="1" applyFont="1" applyFill="1" applyBorder="1" applyAlignment="1">
      <alignment horizontal="right" wrapText="1" indent="1"/>
    </xf>
    <xf numFmtId="0" fontId="0" fillId="0" borderId="0" xfId="0" applyFont="1" applyFill="1" applyBorder="1" applyAlignment="1">
      <alignment horizontal="right" wrapText="1" indent="1"/>
    </xf>
    <xf numFmtId="164" fontId="0" fillId="0" borderId="0"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4"/>
    </xf>
    <xf numFmtId="164" fontId="0" fillId="0" borderId="12" xfId="0" applyNumberFormat="1" applyFont="1" applyFill="1" applyBorder="1" applyAlignment="1">
      <alignment horizontal="right" wrapText="1" indent="4"/>
    </xf>
    <xf numFmtId="0" fontId="2" fillId="0" borderId="11" xfId="0" applyFont="1" applyBorder="1" applyAlignment="1">
      <alignment vertical="center" wrapText="1"/>
    </xf>
    <xf numFmtId="0" fontId="18" fillId="0" borderId="0" xfId="0" applyFont="1" applyBorder="1" applyAlignment="1">
      <alignment vertical="center" wrapText="1"/>
    </xf>
    <xf numFmtId="0" fontId="1" fillId="0" borderId="0" xfId="0" applyFont="1"/>
    <xf numFmtId="164" fontId="1" fillId="0" borderId="12" xfId="0" applyNumberFormat="1" applyFont="1" applyFill="1" applyBorder="1" applyAlignment="1">
      <alignment horizontal="right" wrapText="1" indent="3"/>
    </xf>
    <xf numFmtId="0" fontId="36" fillId="0" borderId="0" xfId="1" quotePrefix="1" applyFont="1"/>
    <xf numFmtId="164" fontId="0" fillId="0" borderId="11" xfId="0" applyNumberFormat="1" applyFont="1" applyFill="1" applyBorder="1" applyAlignment="1">
      <alignment horizontal="right" wrapText="1" indent="3"/>
    </xf>
    <xf numFmtId="164" fontId="1" fillId="0" borderId="10" xfId="0" applyNumberFormat="1" applyFont="1" applyBorder="1" applyAlignment="1">
      <alignment horizontal="right" vertical="center" wrapText="1" indent="3"/>
    </xf>
    <xf numFmtId="164" fontId="1" fillId="0" borderId="0" xfId="0" applyNumberFormat="1" applyFont="1" applyFill="1" applyBorder="1" applyAlignment="1">
      <alignment horizontal="right" wrapText="1"/>
    </xf>
    <xf numFmtId="164" fontId="36" fillId="0" borderId="12" xfId="0" applyNumberFormat="1" applyFont="1" applyBorder="1" applyAlignment="1">
      <alignment horizontal="right" wrapText="1" indent="1"/>
    </xf>
    <xf numFmtId="164" fontId="1" fillId="0" borderId="6" xfId="0" applyNumberFormat="1" applyFont="1" applyFill="1" applyBorder="1" applyAlignment="1">
      <alignment horizontal="right" wrapText="1" indent="3"/>
    </xf>
    <xf numFmtId="0" fontId="0" fillId="0" borderId="0" xfId="0" applyFill="1" applyAlignment="1">
      <alignment horizontal="justify"/>
    </xf>
    <xf numFmtId="0" fontId="7" fillId="0" borderId="0" xfId="0" applyFont="1" applyFill="1" applyBorder="1"/>
    <xf numFmtId="0" fontId="1" fillId="0" borderId="11" xfId="0" applyFont="1" applyFill="1" applyBorder="1" applyAlignment="1">
      <alignment horizontal="left" vertical="center" wrapText="1" indent="1"/>
    </xf>
    <xf numFmtId="164" fontId="0" fillId="0" borderId="0" xfId="0" applyNumberFormat="1" applyFont="1" applyFill="1" applyBorder="1" applyAlignment="1">
      <alignment horizontal="right" wrapText="1" indent="3"/>
    </xf>
    <xf numFmtId="0" fontId="0" fillId="0" borderId="0" xfId="0" applyFont="1" applyFill="1" applyBorder="1" applyAlignment="1">
      <alignment horizontal="right" wrapText="1" indent="3"/>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1" fillId="0" borderId="12"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1" fontId="0" fillId="0" borderId="0" xfId="0" applyNumberFormat="1" applyFont="1" applyBorder="1" applyAlignment="1">
      <alignment horizontal="right" wrapText="1" indent="1"/>
    </xf>
    <xf numFmtId="164" fontId="12" fillId="0" borderId="0" xfId="0" applyNumberFormat="1" applyFont="1" applyBorder="1" applyAlignment="1">
      <alignment horizontal="right" wrapText="1" indent="1"/>
    </xf>
    <xf numFmtId="1" fontId="12" fillId="0" borderId="0" xfId="0" applyNumberFormat="1" applyFont="1" applyBorder="1" applyAlignment="1">
      <alignment horizontal="right" wrapText="1" indent="1"/>
    </xf>
    <xf numFmtId="164" fontId="0" fillId="0" borderId="0" xfId="0" applyNumberFormat="1" applyFont="1" applyBorder="1" applyAlignment="1">
      <alignment horizontal="right" wrapText="1" indent="1"/>
    </xf>
    <xf numFmtId="164" fontId="0" fillId="0" borderId="11" xfId="0" applyNumberFormat="1" applyFont="1" applyFill="1" applyBorder="1" applyAlignment="1">
      <alignment horizontal="right" wrapText="1" indent="4"/>
    </xf>
    <xf numFmtId="164" fontId="0" fillId="0" borderId="9" xfId="0" applyNumberFormat="1" applyFont="1" applyFill="1" applyBorder="1" applyAlignment="1">
      <alignment horizontal="right" wrapText="1" indent="3"/>
    </xf>
    <xf numFmtId="164" fontId="0" fillId="0" borderId="0" xfId="0" applyNumberFormat="1" applyFont="1" applyFill="1" applyBorder="1" applyAlignment="1">
      <alignment horizontal="right" vertical="top" wrapText="1" indent="4"/>
    </xf>
    <xf numFmtId="164" fontId="12" fillId="0" borderId="6" xfId="0" quotePrefix="1" applyNumberFormat="1" applyFont="1" applyBorder="1" applyAlignment="1">
      <alignment horizontal="right" wrapText="1"/>
    </xf>
    <xf numFmtId="164" fontId="12" fillId="0" borderId="12" xfId="0" quotePrefix="1" applyNumberFormat="1" applyFont="1" applyBorder="1" applyAlignment="1">
      <alignment horizontal="right" wrapText="1"/>
    </xf>
    <xf numFmtId="164" fontId="12" fillId="0" borderId="11" xfId="0" applyNumberFormat="1" applyFont="1" applyBorder="1" applyAlignment="1">
      <alignment horizontal="right" wrapText="1"/>
    </xf>
    <xf numFmtId="164" fontId="12" fillId="0" borderId="9" xfId="0" quotePrefix="1" applyNumberFormat="1" applyFont="1" applyBorder="1" applyAlignment="1">
      <alignment horizontal="right" wrapText="1"/>
    </xf>
    <xf numFmtId="0" fontId="0" fillId="0" borderId="12" xfId="0" applyFill="1" applyBorder="1" applyAlignment="1">
      <alignment horizontal="right" indent="7"/>
    </xf>
    <xf numFmtId="0" fontId="19" fillId="0" borderId="6" xfId="0" applyFont="1" applyFill="1" applyBorder="1" applyAlignment="1">
      <alignment horizontal="right" vertical="center" wrapText="1" indent="7"/>
    </xf>
    <xf numFmtId="0" fontId="0" fillId="0" borderId="12" xfId="0" applyNumberFormat="1" applyFont="1" applyFill="1" applyBorder="1" applyAlignment="1">
      <alignment horizontal="right" vertical="center" wrapText="1" indent="7"/>
    </xf>
    <xf numFmtId="0" fontId="0" fillId="0" borderId="6" xfId="0" applyNumberFormat="1" applyFont="1" applyFill="1" applyBorder="1" applyAlignment="1">
      <alignment horizontal="right" vertical="center" wrapText="1" indent="7"/>
    </xf>
    <xf numFmtId="0" fontId="0" fillId="0" borderId="11" xfId="0" applyNumberFormat="1" applyFont="1" applyFill="1" applyBorder="1" applyAlignment="1">
      <alignment horizontal="right" vertical="center" wrapText="1" indent="7"/>
    </xf>
    <xf numFmtId="0" fontId="0" fillId="0" borderId="9" xfId="0" applyNumberFormat="1" applyFont="1" applyFill="1" applyBorder="1" applyAlignment="1">
      <alignment horizontal="right" vertical="center" wrapText="1" indent="7"/>
    </xf>
    <xf numFmtId="164" fontId="0" fillId="0" borderId="0" xfId="0" applyNumberFormat="1" applyBorder="1" applyAlignment="1">
      <alignment horizontal="right" indent="4"/>
    </xf>
    <xf numFmtId="164" fontId="0" fillId="0" borderId="0" xfId="0" applyNumberFormat="1" applyFont="1" applyFill="1" applyBorder="1" applyAlignment="1">
      <alignment horizontal="right" vertical="center" wrapText="1" indent="3"/>
    </xf>
    <xf numFmtId="0" fontId="0" fillId="0" borderId="0" xfId="0" applyNumberFormat="1" applyFont="1" applyFill="1" applyBorder="1" applyAlignment="1">
      <alignment horizontal="right" vertical="center" wrapText="1" indent="3"/>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164" fontId="0" fillId="0" borderId="0" xfId="0" applyNumberFormat="1" applyFill="1" applyBorder="1" applyAlignment="1">
      <alignment horizontal="right" indent="3"/>
    </xf>
    <xf numFmtId="0" fontId="1" fillId="0" borderId="6" xfId="0" applyFont="1" applyBorder="1" applyAlignment="1">
      <alignment horizontal="right" wrapText="1" indent="2"/>
    </xf>
    <xf numFmtId="0" fontId="1" fillId="0" borderId="0" xfId="0" applyFont="1" applyFill="1" applyBorder="1" applyAlignment="1">
      <alignment wrapText="1"/>
    </xf>
    <xf numFmtId="164" fontId="1" fillId="0" borderId="0" xfId="0" applyNumberFormat="1" applyFont="1" applyFill="1" applyBorder="1" applyAlignment="1">
      <alignment horizontal="right" wrapText="1" indent="1"/>
    </xf>
    <xf numFmtId="0" fontId="0" fillId="0" borderId="0" xfId="0" applyFont="1" applyFill="1" applyBorder="1" applyAlignment="1">
      <alignment horizontal="left" vertical="center" wrapText="1" indent="1"/>
    </xf>
    <xf numFmtId="0" fontId="1" fillId="0" borderId="6" xfId="0" applyFont="1" applyBorder="1" applyAlignment="1">
      <alignment wrapText="1"/>
    </xf>
    <xf numFmtId="0" fontId="7" fillId="0" borderId="0" xfId="0" applyFont="1" applyBorder="1" applyAlignment="1">
      <alignment horizontal="center" vertical="center"/>
    </xf>
    <xf numFmtId="0" fontId="2" fillId="0" borderId="11" xfId="0" applyFont="1" applyBorder="1" applyAlignment="1">
      <alignment vertical="center" wrapText="1"/>
    </xf>
    <xf numFmtId="164" fontId="0" fillId="0" borderId="12" xfId="0" applyNumberFormat="1" applyFont="1" applyFill="1" applyBorder="1" applyAlignment="1">
      <alignment horizontal="right" wrapText="1" indent="5"/>
    </xf>
    <xf numFmtId="164" fontId="0" fillId="0" borderId="12" xfId="0" quotePrefix="1" applyNumberFormat="1" applyFont="1" applyFill="1" applyBorder="1" applyAlignment="1">
      <alignment horizontal="right" wrapText="1" indent="5"/>
    </xf>
    <xf numFmtId="164" fontId="0" fillId="0" borderId="11" xfId="0" applyNumberFormat="1" applyFont="1" applyFill="1" applyBorder="1" applyAlignment="1">
      <alignment horizontal="right" wrapText="1" indent="5"/>
    </xf>
    <xf numFmtId="164" fontId="0" fillId="0" borderId="11" xfId="0" quotePrefix="1" applyNumberFormat="1" applyFont="1" applyFill="1" applyBorder="1" applyAlignment="1">
      <alignment horizontal="right" wrapText="1" indent="5"/>
    </xf>
    <xf numFmtId="0" fontId="2" fillId="0" borderId="0" xfId="0" applyFont="1" applyAlignment="1">
      <alignment horizontal="center" vertical="center"/>
    </xf>
    <xf numFmtId="0" fontId="1" fillId="0" borderId="12" xfId="0" applyNumberFormat="1" applyFont="1" applyFill="1" applyBorder="1" applyAlignment="1">
      <alignment horizontal="right" vertical="center" wrapText="1" indent="3"/>
    </xf>
    <xf numFmtId="0" fontId="1" fillId="0" borderId="11" xfId="0" applyNumberFormat="1" applyFont="1" applyBorder="1" applyAlignment="1">
      <alignment horizontal="right" vertical="center" wrapText="1" indent="3"/>
    </xf>
    <xf numFmtId="0" fontId="0" fillId="0" borderId="5" xfId="0" applyFont="1" applyBorder="1" applyAlignment="1">
      <alignment horizontal="left" vertical="center" wrapText="1" indent="1"/>
    </xf>
    <xf numFmtId="0" fontId="2" fillId="0" borderId="4" xfId="0" applyFont="1" applyFill="1" applyBorder="1" applyAlignment="1">
      <alignment vertical="center" wrapText="1"/>
    </xf>
    <xf numFmtId="164" fontId="1" fillId="0" borderId="9" xfId="0" applyNumberFormat="1" applyFont="1" applyFill="1" applyBorder="1" applyAlignment="1">
      <alignment horizontal="right" vertical="center" wrapText="1" indent="6"/>
    </xf>
    <xf numFmtId="0" fontId="33" fillId="0" borderId="10" xfId="0" applyFont="1" applyFill="1" applyBorder="1"/>
    <xf numFmtId="164" fontId="1" fillId="0" borderId="6" xfId="0" applyNumberFormat="1" applyFont="1" applyFill="1" applyBorder="1" applyAlignment="1">
      <alignment horizontal="right" wrapText="1"/>
    </xf>
    <xf numFmtId="0" fontId="1" fillId="0" borderId="0" xfId="0" applyFont="1" applyFill="1" applyBorder="1" applyAlignment="1">
      <alignment horizontal="right" wrapText="1" indent="1"/>
    </xf>
    <xf numFmtId="164" fontId="0" fillId="0" borderId="0" xfId="0" applyNumberFormat="1" applyFont="1" applyFill="1" applyBorder="1" applyAlignment="1">
      <alignment horizontal="center" wrapText="1"/>
    </xf>
    <xf numFmtId="164" fontId="0" fillId="0" borderId="0" xfId="0" applyNumberFormat="1" applyFill="1" applyBorder="1" applyAlignment="1">
      <alignment horizontal="center"/>
    </xf>
    <xf numFmtId="0" fontId="0" fillId="0" borderId="0" xfId="0" applyNumberFormat="1" applyFont="1" applyFill="1" applyBorder="1" applyAlignment="1">
      <alignment horizontal="right" vertical="center" wrapText="1" indent="7"/>
    </xf>
    <xf numFmtId="49" fontId="21" fillId="0" borderId="0" xfId="0" applyNumberFormat="1" applyFont="1" applyBorder="1" applyAlignment="1">
      <alignment horizontal="left" vertical="top" wrapText="1"/>
    </xf>
    <xf numFmtId="164" fontId="21" fillId="2" borderId="0" xfId="0" applyNumberFormat="1" applyFont="1" applyFill="1" applyBorder="1" applyAlignment="1">
      <alignment horizontal="left" vertical="top" wrapText="1"/>
    </xf>
    <xf numFmtId="0" fontId="1" fillId="0" borderId="0" xfId="0" applyNumberFormat="1" applyFont="1" applyFill="1" applyBorder="1" applyAlignment="1">
      <alignment horizontal="right" wrapText="1" indent="3"/>
    </xf>
    <xf numFmtId="0" fontId="1" fillId="0" borderId="0" xfId="0" applyFont="1" applyFill="1" applyBorder="1" applyAlignment="1">
      <alignment horizontal="right" vertical="center" wrapText="1" indent="3"/>
    </xf>
    <xf numFmtId="164" fontId="0" fillId="0" borderId="0" xfId="0" applyNumberFormat="1" applyFont="1" applyFill="1" applyBorder="1" applyAlignment="1">
      <alignment horizontal="right" wrapText="1" indent="5"/>
    </xf>
    <xf numFmtId="0" fontId="1" fillId="0" borderId="0" xfId="0" applyFont="1" applyBorder="1" applyAlignment="1">
      <alignment horizontal="right" wrapText="1" indent="3"/>
    </xf>
    <xf numFmtId="0" fontId="0" fillId="0" borderId="0" xfId="0" applyFill="1" applyBorder="1" applyAlignment="1">
      <alignment horizontal="right" indent="3"/>
    </xf>
    <xf numFmtId="0" fontId="1" fillId="0" borderId="0" xfId="0" applyFont="1" applyFill="1" applyBorder="1" applyAlignment="1">
      <alignment horizontal="left" vertical="top" wrapText="1"/>
    </xf>
    <xf numFmtId="164" fontId="12" fillId="0" borderId="0" xfId="0" applyNumberFormat="1" applyFont="1" applyFill="1" applyBorder="1" applyAlignment="1">
      <alignment horizontal="right" vertical="top" wrapText="1"/>
    </xf>
    <xf numFmtId="0" fontId="0" fillId="0" borderId="0" xfId="0" applyFont="1" applyFill="1" applyBorder="1" applyAlignment="1">
      <alignment horizontal="left" vertical="top" wrapText="1"/>
    </xf>
    <xf numFmtId="0" fontId="36" fillId="0" borderId="0" xfId="0" applyFont="1" applyAlignment="1">
      <alignment horizontal="center"/>
    </xf>
    <xf numFmtId="0" fontId="36" fillId="0" borderId="0" xfId="1" quotePrefix="1" applyFont="1" applyAlignment="1">
      <alignment wrapText="1"/>
    </xf>
    <xf numFmtId="164" fontId="1" fillId="0" borderId="11" xfId="0" applyNumberFormat="1" applyFont="1" applyBorder="1" applyAlignment="1">
      <alignment horizontal="right"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3" xfId="0" applyFont="1" applyFill="1" applyBorder="1" applyAlignment="1">
      <alignment horizontal="right" vertical="center" wrapText="1" indent="2"/>
    </xf>
    <xf numFmtId="0" fontId="1" fillId="0" borderId="5" xfId="0" applyFont="1" applyBorder="1" applyAlignment="1">
      <alignment horizontal="right" vertical="center" wrapText="1" indent="2"/>
    </xf>
    <xf numFmtId="164" fontId="0" fillId="0" borderId="12" xfId="0" applyNumberFormat="1" applyBorder="1" applyAlignment="1">
      <alignment horizontal="right" vertical="center" indent="2"/>
    </xf>
    <xf numFmtId="0" fontId="1" fillId="0" borderId="0" xfId="0" applyFont="1" applyBorder="1" applyAlignment="1">
      <alignment horizontal="right" vertical="center" wrapText="1" indent="2"/>
    </xf>
    <xf numFmtId="0" fontId="1" fillId="0" borderId="7" xfId="0" applyFont="1" applyBorder="1" applyAlignment="1">
      <alignment horizontal="right" vertical="center" wrapText="1" indent="2"/>
    </xf>
    <xf numFmtId="164" fontId="0" fillId="0" borderId="11" xfId="0" applyNumberFormat="1" applyBorder="1" applyAlignment="1">
      <alignment horizontal="right" vertical="center" indent="2"/>
    </xf>
    <xf numFmtId="0" fontId="0" fillId="0" borderId="8" xfId="0" applyFont="1" applyBorder="1" applyAlignment="1">
      <alignment horizontal="right" vertical="center" wrapText="1" indent="2"/>
    </xf>
    <xf numFmtId="0" fontId="1" fillId="0" borderId="5" xfId="0" applyFont="1" applyBorder="1" applyAlignment="1">
      <alignment horizontal="center" vertical="center" wrapText="1"/>
    </xf>
    <xf numFmtId="164" fontId="1" fillId="0" borderId="12" xfId="0" applyNumberFormat="1" applyFont="1" applyBorder="1" applyAlignment="1">
      <alignment horizontal="right"/>
    </xf>
    <xf numFmtId="164" fontId="0" fillId="0" borderId="12" xfId="0" applyNumberFormat="1" applyFill="1" applyBorder="1" applyAlignment="1">
      <alignment horizontal="right" indent="3"/>
    </xf>
    <xf numFmtId="0" fontId="13" fillId="0" borderId="0" xfId="0" applyFont="1" applyBorder="1" applyAlignment="1">
      <alignment horizontal="justify" wrapText="1"/>
    </xf>
    <xf numFmtId="164" fontId="1" fillId="0" borderId="11" xfId="0" applyNumberFormat="1" applyFont="1" applyBorder="1" applyAlignment="1">
      <alignment horizontal="right" wrapText="1" indent="2"/>
    </xf>
    <xf numFmtId="164" fontId="1" fillId="0" borderId="11" xfId="0" applyNumberFormat="1" applyFont="1" applyFill="1" applyBorder="1" applyAlignment="1">
      <alignment horizontal="right" wrapText="1" indent="2"/>
    </xf>
    <xf numFmtId="164" fontId="0" fillId="0" borderId="9" xfId="0" applyNumberFormat="1" applyFont="1" applyBorder="1" applyAlignment="1">
      <alignment horizontal="right" vertical="center" wrapText="1" indent="2"/>
    </xf>
    <xf numFmtId="49" fontId="21" fillId="0" borderId="0" xfId="3" applyNumberFormat="1" applyFont="1" applyBorder="1" applyAlignment="1">
      <alignment horizontal="left" vertical="top" wrapText="1"/>
    </xf>
    <xf numFmtId="0" fontId="1" fillId="0" borderId="0" xfId="0" applyFont="1" applyBorder="1" applyAlignment="1">
      <alignment horizontal="right" vertical="center" wrapText="1"/>
    </xf>
    <xf numFmtId="164" fontId="0" fillId="0" borderId="12" xfId="3" applyNumberFormat="1" applyFont="1" applyBorder="1" applyAlignment="1">
      <alignment horizontal="right"/>
    </xf>
    <xf numFmtId="164" fontId="36" fillId="0" borderId="12" xfId="0" applyNumberFormat="1" applyFont="1" applyFill="1" applyBorder="1" applyAlignment="1" applyProtection="1">
      <alignment horizontal="right"/>
    </xf>
    <xf numFmtId="164" fontId="36" fillId="0" borderId="12" xfId="0" applyNumberFormat="1" applyFont="1" applyBorder="1" applyAlignment="1">
      <alignment horizontal="right" wrapText="1"/>
    </xf>
    <xf numFmtId="164" fontId="0" fillId="0" borderId="12" xfId="0" applyNumberFormat="1" applyFont="1" applyBorder="1" applyAlignment="1">
      <alignment horizontal="right" wrapText="1"/>
    </xf>
    <xf numFmtId="164" fontId="0" fillId="0" borderId="0" xfId="0" applyNumberFormat="1" applyFont="1" applyAlignment="1">
      <alignment horizontal="right" wrapText="1"/>
    </xf>
    <xf numFmtId="164" fontId="0" fillId="0" borderId="12" xfId="0" applyNumberFormat="1" applyFont="1" applyFill="1" applyBorder="1" applyAlignment="1" applyProtection="1">
      <alignment horizontal="right" wrapText="1"/>
    </xf>
    <xf numFmtId="1" fontId="1" fillId="0" borderId="12" xfId="0" applyNumberFormat="1" applyFont="1" applyFill="1" applyBorder="1" applyAlignment="1">
      <alignment horizontal="right" wrapText="1"/>
    </xf>
    <xf numFmtId="1" fontId="1" fillId="0" borderId="6" xfId="0" applyNumberFormat="1" applyFont="1" applyFill="1" applyBorder="1" applyAlignment="1">
      <alignment horizontal="right" wrapText="1"/>
    </xf>
    <xf numFmtId="0" fontId="0" fillId="0" borderId="6" xfId="0" applyFont="1" applyFill="1" applyBorder="1" applyAlignment="1">
      <alignment horizontal="right" wrapText="1"/>
    </xf>
    <xf numFmtId="0" fontId="1" fillId="0" borderId="6" xfId="0" applyFont="1" applyBorder="1" applyAlignment="1">
      <alignment horizontal="right" wrapText="1"/>
    </xf>
    <xf numFmtId="0" fontId="0" fillId="0" borderId="0" xfId="0" applyFill="1" applyAlignment="1">
      <alignment horizontal="right"/>
    </xf>
    <xf numFmtId="0" fontId="0" fillId="0" borderId="12" xfId="0" applyFill="1" applyBorder="1" applyAlignment="1">
      <alignment horizontal="right"/>
    </xf>
    <xf numFmtId="0" fontId="1" fillId="0" borderId="12" xfId="0" applyFont="1" applyBorder="1" applyAlignment="1">
      <alignment wrapText="1"/>
    </xf>
    <xf numFmtId="0" fontId="1" fillId="0" borderId="12" xfId="0" quotePrefix="1" applyFont="1" applyBorder="1" applyAlignment="1">
      <alignment wrapText="1"/>
    </xf>
    <xf numFmtId="0" fontId="1" fillId="0" borderId="6" xfId="0" quotePrefix="1" applyFont="1" applyBorder="1" applyAlignment="1">
      <alignment wrapText="1"/>
    </xf>
    <xf numFmtId="0" fontId="1" fillId="0" borderId="11" xfId="0" applyFont="1" applyBorder="1" applyAlignment="1">
      <alignment vertical="center" wrapText="1"/>
    </xf>
    <xf numFmtId="0" fontId="0" fillId="3" borderId="10" xfId="0" applyFont="1" applyFill="1" applyBorder="1" applyAlignment="1">
      <alignment horizontal="center" vertical="top" wrapText="1"/>
    </xf>
    <xf numFmtId="0" fontId="1" fillId="3" borderId="10" xfId="0" applyFont="1" applyFill="1" applyBorder="1" applyAlignment="1">
      <alignment vertical="center" wrapText="1"/>
    </xf>
    <xf numFmtId="0" fontId="1" fillId="3" borderId="11" xfId="0" applyFont="1" applyFill="1" applyBorder="1" applyAlignment="1">
      <alignment vertical="center" wrapText="1"/>
    </xf>
    <xf numFmtId="0" fontId="1" fillId="3" borderId="1" xfId="0" applyFont="1" applyFill="1" applyBorder="1" applyAlignment="1">
      <alignment horizontal="center" vertical="top" wrapText="1"/>
    </xf>
    <xf numFmtId="0" fontId="1" fillId="3" borderId="14" xfId="0" applyFont="1" applyFill="1" applyBorder="1" applyAlignment="1">
      <alignment horizontal="center" vertical="top" wrapText="1"/>
    </xf>
    <xf numFmtId="0" fontId="0" fillId="3" borderId="14" xfId="0" applyFont="1" applyFill="1" applyBorder="1" applyAlignment="1">
      <alignment horizontal="center" vertical="top" wrapText="1"/>
    </xf>
    <xf numFmtId="164" fontId="0" fillId="0" borderId="6" xfId="0" applyNumberFormat="1" applyFill="1" applyBorder="1" applyAlignment="1">
      <alignment horizontal="right" indent="3"/>
    </xf>
    <xf numFmtId="164" fontId="1" fillId="0" borderId="12"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0" fontId="1" fillId="3" borderId="11" xfId="0" applyFont="1" applyFill="1" applyBorder="1" applyAlignment="1">
      <alignment horizontal="center" vertical="top" wrapText="1"/>
    </xf>
    <xf numFmtId="0" fontId="0" fillId="3" borderId="9" xfId="0" applyFont="1" applyFill="1" applyBorder="1" applyAlignment="1">
      <alignment horizontal="center" vertical="top" wrapText="1"/>
    </xf>
    <xf numFmtId="0" fontId="1" fillId="3" borderId="9" xfId="0" applyFont="1" applyFill="1" applyBorder="1" applyAlignment="1">
      <alignment horizontal="center" vertical="top" wrapText="1"/>
    </xf>
    <xf numFmtId="0" fontId="1" fillId="3" borderId="14" xfId="0" applyFont="1" applyFill="1" applyBorder="1" applyAlignment="1">
      <alignment horizontal="center" vertical="top" wrapText="1"/>
    </xf>
    <xf numFmtId="0" fontId="0" fillId="3" borderId="11" xfId="0" applyFont="1" applyFill="1" applyBorder="1" applyAlignment="1">
      <alignment horizontal="center" vertical="top" wrapText="1"/>
    </xf>
    <xf numFmtId="0" fontId="2" fillId="0" borderId="0" xfId="0" applyFont="1" applyFill="1" applyBorder="1" applyAlignment="1">
      <alignment horizontal="center" vertical="center"/>
    </xf>
    <xf numFmtId="0" fontId="0" fillId="0" borderId="0" xfId="0" applyFont="1" applyFill="1" applyBorder="1" applyAlignment="1">
      <alignment vertical="top"/>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top" wrapText="1"/>
    </xf>
    <xf numFmtId="0" fontId="28" fillId="0" borderId="0" xfId="0" applyFont="1" applyAlignment="1">
      <alignment horizontal="center" vertical="center"/>
    </xf>
    <xf numFmtId="0" fontId="1" fillId="3" borderId="11" xfId="0" applyFont="1" applyFill="1" applyBorder="1" applyAlignment="1">
      <alignment horizontal="center" vertical="top" wrapText="1"/>
    </xf>
    <xf numFmtId="0" fontId="23" fillId="0" borderId="0" xfId="0" applyFont="1" applyBorder="1" applyAlignment="1">
      <alignment horizontal="center" vertical="center"/>
    </xf>
    <xf numFmtId="0" fontId="1" fillId="0" borderId="12" xfId="0" applyFont="1" applyBorder="1" applyAlignment="1">
      <alignment horizontal="right" wrapText="1" indent="4"/>
    </xf>
    <xf numFmtId="0" fontId="1" fillId="0" borderId="6" xfId="0" applyFont="1" applyBorder="1" applyAlignment="1">
      <alignment horizontal="right" wrapText="1" indent="4"/>
    </xf>
    <xf numFmtId="0" fontId="1" fillId="0" borderId="11" xfId="0" applyFont="1" applyBorder="1" applyAlignment="1">
      <alignment horizontal="right" wrapText="1" indent="4"/>
    </xf>
    <xf numFmtId="0" fontId="1" fillId="0" borderId="9" xfId="0" applyFont="1" applyBorder="1" applyAlignment="1">
      <alignment horizontal="right" wrapText="1" indent="4"/>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4" xfId="0" applyFont="1" applyFill="1" applyBorder="1" applyAlignment="1">
      <alignment horizontal="center" vertical="top" wrapText="1"/>
    </xf>
    <xf numFmtId="0" fontId="1" fillId="3" borderId="12" xfId="0" applyFont="1" applyFill="1" applyBorder="1" applyAlignment="1">
      <alignment horizontal="center" vertical="top" wrapText="1"/>
    </xf>
    <xf numFmtId="0" fontId="0" fillId="3" borderId="1" xfId="0" applyFill="1" applyBorder="1" applyAlignment="1">
      <alignment horizontal="center" vertical="top"/>
    </xf>
    <xf numFmtId="0" fontId="7" fillId="0" borderId="0" xfId="0" applyFont="1" applyFill="1" applyBorder="1" applyAlignment="1"/>
    <xf numFmtId="0" fontId="1" fillId="0" borderId="0" xfId="0" applyFont="1" applyFill="1"/>
    <xf numFmtId="0" fontId="1" fillId="0" borderId="0" xfId="0" applyFont="1" applyAlignment="1">
      <alignment horizontal="right"/>
    </xf>
    <xf numFmtId="0" fontId="2" fillId="0" borderId="10" xfId="0" applyFont="1" applyBorder="1"/>
    <xf numFmtId="0" fontId="0" fillId="3" borderId="12" xfId="0" applyFont="1" applyFill="1" applyBorder="1" applyAlignment="1">
      <alignment horizontal="center" vertical="top" wrapText="1"/>
    </xf>
    <xf numFmtId="0" fontId="0" fillId="3" borderId="6" xfId="0" applyFont="1" applyFill="1" applyBorder="1" applyAlignment="1">
      <alignment horizontal="center" vertical="top" wrapText="1"/>
    </xf>
    <xf numFmtId="0" fontId="0" fillId="3" borderId="8" xfId="0" applyFont="1" applyFill="1" applyBorder="1" applyAlignment="1">
      <alignment horizontal="center" vertical="top" wrapText="1"/>
    </xf>
    <xf numFmtId="0" fontId="0" fillId="0" borderId="12" xfId="0" applyBorder="1" applyAlignment="1">
      <alignment horizontal="right" indent="3"/>
    </xf>
    <xf numFmtId="0" fontId="2" fillId="0" borderId="12" xfId="0" applyFont="1" applyBorder="1"/>
    <xf numFmtId="0" fontId="0" fillId="0" borderId="11" xfId="0" applyBorder="1" applyAlignment="1">
      <alignment horizontal="right" indent="3"/>
    </xf>
    <xf numFmtId="0" fontId="0" fillId="3" borderId="3" xfId="0" applyFont="1" applyFill="1" applyBorder="1" applyAlignment="1">
      <alignment horizontal="center" vertical="top" wrapText="1"/>
    </xf>
    <xf numFmtId="0" fontId="11" fillId="0" borderId="6" xfId="0" applyFont="1" applyBorder="1" applyAlignment="1">
      <alignment horizontal="right" wrapText="1" indent="1"/>
    </xf>
    <xf numFmtId="164" fontId="1" fillId="0" borderId="9" xfId="0" applyNumberFormat="1" applyFont="1" applyBorder="1" applyAlignment="1">
      <alignment horizontal="right" wrapText="1" indent="1"/>
    </xf>
    <xf numFmtId="0" fontId="1" fillId="0" borderId="0" xfId="0" applyFont="1" applyBorder="1" applyAlignment="1">
      <alignment vertical="center" wrapText="1"/>
    </xf>
    <xf numFmtId="0" fontId="1" fillId="0" borderId="0" xfId="0" applyFont="1" applyBorder="1" applyAlignment="1">
      <alignment horizontal="right" wrapText="1" indent="1"/>
    </xf>
    <xf numFmtId="164" fontId="1" fillId="0" borderId="0" xfId="0" applyNumberFormat="1" applyFont="1" applyBorder="1" applyAlignment="1">
      <alignment horizontal="right" wrapText="1" indent="1"/>
    </xf>
    <xf numFmtId="0" fontId="13" fillId="0" borderId="0" xfId="0" applyFont="1" applyBorder="1" applyAlignment="1"/>
    <xf numFmtId="0" fontId="37" fillId="0" borderId="0" xfId="0" applyFont="1" applyAlignment="1">
      <alignment horizontal="justify"/>
    </xf>
    <xf numFmtId="0" fontId="36" fillId="0" borderId="0" xfId="1" applyFont="1" applyAlignment="1">
      <alignment horizontal="justify"/>
    </xf>
    <xf numFmtId="0" fontId="36" fillId="0" borderId="0" xfId="1" applyFont="1" applyAlignment="1">
      <alignment horizontal="justify" wrapText="1"/>
    </xf>
    <xf numFmtId="0" fontId="37" fillId="0" borderId="0" xfId="1" quotePrefix="1" applyFont="1" applyAlignment="1">
      <alignment horizontal="justify"/>
    </xf>
    <xf numFmtId="2" fontId="1" fillId="0" borderId="12" xfId="0" applyNumberFormat="1" applyFont="1" applyBorder="1" applyAlignment="1">
      <alignment horizontal="right" vertical="center" wrapText="1" indent="6"/>
    </xf>
    <xf numFmtId="2" fontId="1" fillId="0" borderId="6" xfId="0" applyNumberFormat="1" applyFont="1" applyBorder="1" applyAlignment="1">
      <alignment horizontal="right" vertical="center" wrapText="1" indent="6"/>
    </xf>
    <xf numFmtId="2" fontId="1" fillId="0" borderId="9" xfId="0" applyNumberFormat="1" applyFont="1" applyFill="1" applyBorder="1" applyAlignment="1">
      <alignment horizontal="right" vertical="center" wrapText="1" indent="6"/>
    </xf>
    <xf numFmtId="0" fontId="1" fillId="0" borderId="11" xfId="0" applyFont="1" applyBorder="1" applyAlignment="1">
      <alignment wrapText="1"/>
    </xf>
    <xf numFmtId="164" fontId="0" fillId="0" borderId="9" xfId="0" applyNumberFormat="1" applyFont="1" applyBorder="1" applyAlignment="1">
      <alignment wrapText="1"/>
    </xf>
    <xf numFmtId="0" fontId="1" fillId="0" borderId="9" xfId="0" applyFont="1" applyFill="1" applyBorder="1" applyAlignment="1">
      <alignment wrapText="1"/>
    </xf>
    <xf numFmtId="164" fontId="1" fillId="0" borderId="9" xfId="0" applyNumberFormat="1" applyFont="1" applyFill="1" applyBorder="1" applyAlignment="1">
      <alignment wrapText="1"/>
    </xf>
    <xf numFmtId="164" fontId="12" fillId="0" borderId="12" xfId="0" applyNumberFormat="1" applyFont="1" applyBorder="1" applyAlignment="1">
      <alignment horizontal="right" wrapText="1" indent="1"/>
    </xf>
    <xf numFmtId="1" fontId="12" fillId="0" borderId="10" xfId="0" applyNumberFormat="1" applyFont="1" applyBorder="1" applyAlignment="1">
      <alignment horizontal="right" wrapText="1" indent="1"/>
    </xf>
    <xf numFmtId="164" fontId="0" fillId="0" borderId="12" xfId="0" applyNumberFormat="1" applyFont="1" applyBorder="1" applyAlignment="1">
      <alignment horizontal="right" wrapText="1" indent="1"/>
    </xf>
    <xf numFmtId="1" fontId="12" fillId="0" borderId="6" xfId="0" applyNumberFormat="1" applyFont="1" applyBorder="1" applyAlignment="1">
      <alignment horizontal="right" wrapText="1" indent="1"/>
    </xf>
    <xf numFmtId="1" fontId="12" fillId="0" borderId="9" xfId="0" applyNumberFormat="1" applyFont="1" applyBorder="1" applyAlignment="1">
      <alignment horizontal="right" wrapText="1" indent="1"/>
    </xf>
    <xf numFmtId="164" fontId="0" fillId="0" borderId="11" xfId="0" applyNumberFormat="1" applyFont="1" applyBorder="1" applyAlignment="1">
      <alignment horizontal="right" wrapText="1" indent="1"/>
    </xf>
    <xf numFmtId="164" fontId="0" fillId="0" borderId="9" xfId="0" applyNumberFormat="1" applyFont="1" applyBorder="1" applyAlignment="1">
      <alignment horizontal="right" wrapText="1" indent="1"/>
    </xf>
    <xf numFmtId="0" fontId="0" fillId="3" borderId="11" xfId="0" applyFont="1" applyFill="1" applyBorder="1" applyAlignment="1">
      <alignment horizontal="center" vertical="top" wrapText="1"/>
    </xf>
    <xf numFmtId="0" fontId="33" fillId="0" borderId="0" xfId="0" applyFont="1"/>
    <xf numFmtId="0" fontId="14" fillId="0" borderId="0" xfId="0" applyFont="1" applyFill="1" applyBorder="1" applyAlignment="1">
      <alignment vertical="center" wrapText="1"/>
    </xf>
    <xf numFmtId="0" fontId="1" fillId="0" borderId="6" xfId="0" applyFont="1" applyBorder="1" applyAlignment="1">
      <alignment horizontal="right" vertical="center" wrapText="1" indent="2"/>
    </xf>
    <xf numFmtId="0" fontId="1" fillId="0" borderId="5" xfId="0" applyFont="1" applyBorder="1" applyAlignment="1">
      <alignment horizontal="right" wrapText="1" indent="2"/>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0" fontId="1" fillId="0" borderId="7" xfId="0" applyFont="1" applyBorder="1" applyAlignment="1">
      <alignment horizontal="right" wrapText="1" indent="2"/>
    </xf>
    <xf numFmtId="0" fontId="0" fillId="0" borderId="11" xfId="0" applyFont="1" applyBorder="1" applyAlignment="1">
      <alignment horizontal="right" wrapText="1" indent="2"/>
    </xf>
    <xf numFmtId="0" fontId="1" fillId="0" borderId="9" xfId="0" applyFont="1" applyBorder="1" applyAlignment="1">
      <alignment horizontal="right" wrapText="1" indent="2"/>
    </xf>
    <xf numFmtId="0" fontId="2" fillId="0" borderId="10" xfId="0" applyFont="1" applyFill="1" applyBorder="1" applyAlignment="1">
      <alignment wrapText="1"/>
    </xf>
    <xf numFmtId="0" fontId="0" fillId="0" borderId="10" xfId="0" applyFill="1" applyBorder="1" applyAlignment="1">
      <alignment horizontal="right" indent="3"/>
    </xf>
    <xf numFmtId="0" fontId="2" fillId="0" borderId="10" xfId="0" applyFont="1" applyFill="1" applyBorder="1" applyAlignment="1">
      <alignment horizontal="right" wrapText="1" indent="3"/>
    </xf>
    <xf numFmtId="0" fontId="2" fillId="0" borderId="4" xfId="0" applyFont="1" applyFill="1" applyBorder="1" applyAlignment="1">
      <alignment horizontal="right" wrapText="1" indent="3"/>
    </xf>
    <xf numFmtId="0" fontId="0" fillId="0" borderId="12" xfId="0" applyFont="1" applyFill="1" applyBorder="1" applyAlignment="1">
      <alignment wrapText="1"/>
    </xf>
    <xf numFmtId="0" fontId="2" fillId="0" borderId="12" xfId="0" applyFont="1" applyFill="1" applyBorder="1" applyAlignment="1">
      <alignment wrapText="1"/>
    </xf>
    <xf numFmtId="0" fontId="0" fillId="0" borderId="11" xfId="0" applyFont="1" applyFill="1" applyBorder="1" applyAlignment="1">
      <alignment wrapText="1"/>
    </xf>
    <xf numFmtId="0" fontId="2" fillId="0" borderId="5" xfId="0" applyFont="1" applyFill="1" applyBorder="1" applyAlignment="1">
      <alignment wrapText="1"/>
    </xf>
    <xf numFmtId="0" fontId="0" fillId="0" borderId="12" xfId="0" applyFont="1" applyBorder="1" applyAlignment="1">
      <alignment wrapText="1"/>
    </xf>
    <xf numFmtId="0" fontId="0" fillId="0" borderId="5" xfId="0" applyFont="1" applyFill="1" applyBorder="1" applyAlignment="1">
      <alignment wrapText="1"/>
    </xf>
    <xf numFmtId="0" fontId="2" fillId="0" borderId="12" xfId="0" applyFont="1" applyFill="1" applyBorder="1" applyAlignment="1">
      <alignment horizontal="right" wrapText="1" indent="5"/>
    </xf>
    <xf numFmtId="164" fontId="0" fillId="0" borderId="6" xfId="0" applyNumberFormat="1" applyFont="1" applyFill="1" applyBorder="1" applyAlignment="1">
      <alignment horizontal="right" wrapText="1" indent="5"/>
    </xf>
    <xf numFmtId="164" fontId="2" fillId="0" borderId="12" xfId="0" applyNumberFormat="1" applyFont="1" applyFill="1" applyBorder="1" applyAlignment="1">
      <alignment horizontal="right" wrapText="1" indent="5"/>
    </xf>
    <xf numFmtId="164" fontId="36" fillId="0" borderId="12" xfId="0" applyNumberFormat="1" applyFont="1" applyFill="1" applyBorder="1" applyAlignment="1">
      <alignment horizontal="right" wrapText="1" indent="5"/>
    </xf>
    <xf numFmtId="164" fontId="0" fillId="0" borderId="9" xfId="0" applyNumberFormat="1" applyFont="1" applyFill="1" applyBorder="1" applyAlignment="1">
      <alignment horizontal="right" wrapText="1" indent="5"/>
    </xf>
    <xf numFmtId="1" fontId="1" fillId="0" borderId="12" xfId="0" applyNumberFormat="1" applyFont="1" applyFill="1" applyBorder="1" applyAlignment="1">
      <alignment horizontal="right" wrapText="1" indent="2"/>
    </xf>
    <xf numFmtId="1" fontId="0" fillId="0" borderId="12" xfId="0" applyNumberFormat="1" applyFont="1" applyFill="1" applyBorder="1" applyAlignment="1">
      <alignment horizontal="right" wrapText="1" indent="2"/>
    </xf>
    <xf numFmtId="0" fontId="0" fillId="0" borderId="11" xfId="0" applyNumberFormat="1" applyFont="1" applyFill="1" applyBorder="1" applyAlignment="1">
      <alignment horizontal="right" wrapText="1" indent="2"/>
    </xf>
    <xf numFmtId="0" fontId="7" fillId="0" borderId="0" xfId="0" applyFont="1" applyAlignment="1">
      <alignment horizontal="center"/>
    </xf>
    <xf numFmtId="0" fontId="1" fillId="3" borderId="11" xfId="0" applyFont="1" applyFill="1" applyBorder="1" applyAlignment="1">
      <alignment horizontal="center" vertical="top" wrapText="1"/>
    </xf>
    <xf numFmtId="0" fontId="1" fillId="3" borderId="9" xfId="0" applyFont="1" applyFill="1" applyBorder="1" applyAlignment="1">
      <alignment horizontal="center" vertical="top" wrapText="1"/>
    </xf>
    <xf numFmtId="0" fontId="1" fillId="0" borderId="0" xfId="0" applyFont="1" applyBorder="1" applyAlignment="1">
      <alignment horizontal="right" vertical="center"/>
    </xf>
    <xf numFmtId="0" fontId="1" fillId="0" borderId="12" xfId="0" applyFont="1" applyBorder="1" applyAlignment="1">
      <alignment horizontal="center" vertical="center" wrapText="1"/>
    </xf>
    <xf numFmtId="0" fontId="1" fillId="3" borderId="1" xfId="0" applyFont="1" applyFill="1" applyBorder="1" applyAlignment="1">
      <alignment horizontal="center" vertical="top" wrapText="1"/>
    </xf>
    <xf numFmtId="0" fontId="0" fillId="3" borderId="11" xfId="0" applyFont="1" applyFill="1" applyBorder="1" applyAlignment="1">
      <alignment horizontal="center" vertical="top" wrapText="1"/>
    </xf>
    <xf numFmtId="0" fontId="0" fillId="3" borderId="14" xfId="0" applyFont="1" applyFill="1" applyBorder="1" applyAlignment="1">
      <alignment horizontal="center" vertical="top" wrapText="1"/>
    </xf>
    <xf numFmtId="0" fontId="1" fillId="0" borderId="6" xfId="0" applyNumberFormat="1" applyFont="1" applyBorder="1" applyAlignment="1">
      <alignment horizontal="right" wrapText="1"/>
    </xf>
    <xf numFmtId="0" fontId="0" fillId="0" borderId="6" xfId="0" quotePrefix="1" applyNumberFormat="1" applyFont="1" applyFill="1" applyBorder="1" applyAlignment="1">
      <alignment horizontal="right"/>
    </xf>
    <xf numFmtId="0" fontId="1" fillId="0" borderId="12" xfId="0" applyNumberFormat="1" applyFont="1" applyBorder="1" applyAlignment="1">
      <alignment horizontal="right" vertical="center" wrapText="1" indent="6"/>
    </xf>
    <xf numFmtId="0" fontId="1" fillId="0" borderId="6" xfId="0" applyNumberFormat="1" applyFont="1" applyBorder="1" applyAlignment="1">
      <alignment horizontal="right" vertical="center" wrapText="1" indent="6"/>
    </xf>
    <xf numFmtId="0" fontId="0" fillId="0" borderId="6" xfId="0" applyNumberFormat="1" applyFont="1" applyBorder="1" applyAlignment="1">
      <alignment horizontal="right" vertical="center" wrapText="1" indent="6"/>
    </xf>
    <xf numFmtId="164" fontId="1" fillId="0" borderId="6" xfId="0" applyNumberFormat="1" applyFont="1" applyFill="1" applyBorder="1" applyAlignment="1">
      <alignment horizontal="right" indent="4"/>
    </xf>
    <xf numFmtId="164" fontId="0" fillId="0" borderId="6" xfId="0" applyNumberFormat="1" applyFill="1" applyBorder="1" applyAlignment="1">
      <alignment horizontal="right" indent="4"/>
    </xf>
    <xf numFmtId="164" fontId="0" fillId="0" borderId="12" xfId="0" applyNumberFormat="1" applyFill="1" applyBorder="1" applyAlignment="1">
      <alignment horizontal="right" indent="4"/>
    </xf>
    <xf numFmtId="164" fontId="0" fillId="0" borderId="11" xfId="0" applyNumberFormat="1" applyFill="1" applyBorder="1" applyAlignment="1">
      <alignment horizontal="right" indent="4"/>
    </xf>
    <xf numFmtId="0" fontId="1" fillId="0" borderId="6" xfId="0" applyNumberFormat="1" applyFont="1" applyFill="1" applyBorder="1" applyAlignment="1">
      <alignment horizontal="right" wrapText="1" indent="1"/>
    </xf>
    <xf numFmtId="0" fontId="1" fillId="0" borderId="6" xfId="0" applyNumberFormat="1" applyFont="1" applyBorder="1" applyAlignment="1">
      <alignment horizontal="right" wrapText="1" indent="1"/>
    </xf>
    <xf numFmtId="0" fontId="1" fillId="0" borderId="9" xfId="0" applyNumberFormat="1" applyFont="1" applyBorder="1" applyAlignment="1">
      <alignment horizontal="right" wrapText="1" indent="1"/>
    </xf>
    <xf numFmtId="164" fontId="1" fillId="0" borderId="6" xfId="0" quotePrefix="1" applyNumberFormat="1" applyFont="1" applyBorder="1" applyAlignment="1">
      <alignment horizontal="right" wrapText="1" indent="1"/>
    </xf>
    <xf numFmtId="164" fontId="0" fillId="0" borderId="6" xfId="0" quotePrefix="1" applyNumberFormat="1" applyFont="1" applyBorder="1" applyAlignment="1">
      <alignment horizontal="right" wrapText="1" indent="1"/>
    </xf>
    <xf numFmtId="164" fontId="1" fillId="0" borderId="12" xfId="0" quotePrefix="1" applyNumberFormat="1" applyFont="1" applyFill="1" applyBorder="1" applyAlignment="1">
      <alignment horizontal="right" wrapText="1" indent="1"/>
    </xf>
    <xf numFmtId="164" fontId="0" fillId="0" borderId="6" xfId="0" quotePrefix="1" applyNumberFormat="1" applyFont="1" applyFill="1" applyBorder="1" applyAlignment="1">
      <alignment horizontal="right" wrapText="1" indent="1"/>
    </xf>
    <xf numFmtId="0" fontId="1" fillId="0" borderId="12" xfId="0" applyNumberFormat="1" applyFont="1" applyFill="1" applyBorder="1" applyAlignment="1">
      <alignment horizontal="right" wrapText="1" indent="1"/>
    </xf>
    <xf numFmtId="0" fontId="0" fillId="0" borderId="6" xfId="0" quotePrefix="1" applyNumberFormat="1" applyFont="1" applyBorder="1" applyAlignment="1">
      <alignment horizontal="right" wrapText="1" indent="1"/>
    </xf>
    <xf numFmtId="1" fontId="1" fillId="0" borderId="6" xfId="0" applyNumberFormat="1" applyFont="1" applyBorder="1" applyAlignment="1">
      <alignment horizontal="right" wrapText="1" indent="1"/>
    </xf>
    <xf numFmtId="0" fontId="0" fillId="0" borderId="12" xfId="0" applyFont="1" applyBorder="1" applyAlignment="1">
      <alignment horizontal="left" wrapText="1" indent="1"/>
    </xf>
    <xf numFmtId="0" fontId="1" fillId="0" borderId="12" xfId="0" applyFont="1" applyFill="1" applyBorder="1" applyAlignment="1">
      <alignment horizontal="left" wrapText="1" indent="1"/>
    </xf>
    <xf numFmtId="0" fontId="1" fillId="0" borderId="12" xfId="0" applyFont="1" applyBorder="1" applyAlignment="1">
      <alignment horizontal="left" wrapText="1" indent="1"/>
    </xf>
    <xf numFmtId="0" fontId="0" fillId="3"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0" fillId="3" borderId="10" xfId="0" applyFont="1" applyFill="1" applyBorder="1" applyAlignment="1">
      <alignment horizontal="center" vertical="top" wrapText="1"/>
    </xf>
    <xf numFmtId="0" fontId="7" fillId="0" borderId="0" xfId="0" applyFont="1" applyBorder="1" applyAlignment="1">
      <alignment horizontal="center" vertical="center" wrapText="1"/>
    </xf>
    <xf numFmtId="0" fontId="0" fillId="3" borderId="11" xfId="0" applyFont="1" applyFill="1" applyBorder="1" applyAlignment="1">
      <alignment horizontal="center" vertical="top" wrapText="1"/>
    </xf>
    <xf numFmtId="0" fontId="1" fillId="3" borderId="9"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0" fillId="0" borderId="0" xfId="0" applyFont="1" applyBorder="1" applyAlignment="1">
      <alignment horizontal="right" vertical="center"/>
    </xf>
    <xf numFmtId="0" fontId="0" fillId="3" borderId="14" xfId="0" applyFont="1" applyFill="1" applyBorder="1" applyAlignment="1">
      <alignment horizontal="center" vertical="top" wrapText="1"/>
    </xf>
    <xf numFmtId="0" fontId="0" fillId="3" borderId="7" xfId="0" applyFont="1" applyFill="1" applyBorder="1" applyAlignment="1">
      <alignment horizontal="center" vertical="top" wrapText="1"/>
    </xf>
    <xf numFmtId="0" fontId="0" fillId="0" borderId="0" xfId="0" applyFont="1" applyFill="1" applyBorder="1"/>
    <xf numFmtId="164" fontId="0" fillId="0" borderId="6" xfId="0" applyNumberFormat="1" applyFont="1" applyFill="1" applyBorder="1" applyAlignment="1">
      <alignment horizontal="right" wrapText="1" indent="1"/>
    </xf>
    <xf numFmtId="0" fontId="14" fillId="0" borderId="0" xfId="0" applyFont="1" applyFill="1"/>
    <xf numFmtId="0" fontId="0" fillId="0" borderId="0" xfId="0" applyFill="1" applyAlignment="1">
      <alignment vertical="center"/>
    </xf>
    <xf numFmtId="0" fontId="0" fillId="0" borderId="0" xfId="0" applyAlignment="1">
      <alignment vertical="center"/>
    </xf>
    <xf numFmtId="2" fontId="1" fillId="0" borderId="10" xfId="0" applyNumberFormat="1" applyFont="1" applyBorder="1" applyAlignment="1">
      <alignment horizontal="right" vertical="center" wrapText="1" indent="6"/>
    </xf>
    <xf numFmtId="2" fontId="42" fillId="0" borderId="12" xfId="3" applyNumberFormat="1" applyFont="1" applyBorder="1" applyAlignment="1">
      <alignment horizontal="right" vertical="center" indent="6"/>
    </xf>
    <xf numFmtId="0" fontId="1" fillId="0" borderId="5" xfId="0" applyFont="1" applyBorder="1" applyAlignment="1">
      <alignment horizontal="left" vertical="center" wrapText="1"/>
    </xf>
    <xf numFmtId="2" fontId="42" fillId="0" borderId="11" xfId="3" applyNumberFormat="1" applyFont="1" applyBorder="1" applyAlignment="1">
      <alignment horizontal="right" vertical="center" indent="6"/>
    </xf>
    <xf numFmtId="0" fontId="0" fillId="3" borderId="10" xfId="0" applyFill="1" applyBorder="1" applyAlignment="1">
      <alignment horizontal="center" vertical="top"/>
    </xf>
    <xf numFmtId="164" fontId="1" fillId="0" borderId="10" xfId="3" applyNumberFormat="1" applyFont="1" applyBorder="1" applyAlignment="1">
      <alignment horizontal="right" indent="6"/>
    </xf>
    <xf numFmtId="164" fontId="1" fillId="0" borderId="4" xfId="3" applyNumberFormat="1" applyFont="1" applyBorder="1" applyAlignment="1">
      <alignment horizontal="right" indent="6"/>
    </xf>
    <xf numFmtId="164" fontId="0" fillId="0" borderId="12" xfId="0" applyNumberFormat="1" applyBorder="1" applyAlignment="1">
      <alignment horizontal="right" indent="6"/>
    </xf>
    <xf numFmtId="164" fontId="0" fillId="0" borderId="6" xfId="0" applyNumberFormat="1" applyBorder="1" applyAlignment="1">
      <alignment horizontal="right" indent="6"/>
    </xf>
    <xf numFmtId="164" fontId="42" fillId="0" borderId="12" xfId="3" applyNumberFormat="1" applyFont="1" applyBorder="1" applyAlignment="1">
      <alignment horizontal="right" indent="6"/>
    </xf>
    <xf numFmtId="164" fontId="42" fillId="0" borderId="6" xfId="3" applyNumberFormat="1" applyFont="1" applyBorder="1" applyAlignment="1">
      <alignment horizontal="right" indent="6"/>
    </xf>
    <xf numFmtId="164" fontId="42" fillId="0" borderId="11" xfId="3" applyNumberFormat="1" applyFont="1" applyBorder="1" applyAlignment="1">
      <alignment horizontal="right" indent="6"/>
    </xf>
    <xf numFmtId="164" fontId="42" fillId="0" borderId="9" xfId="3" applyNumberFormat="1" applyFont="1" applyBorder="1" applyAlignment="1">
      <alignment horizontal="right" indent="6"/>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164" fontId="1" fillId="0" borderId="10" xfId="0" applyNumberFormat="1" applyFont="1" applyFill="1" applyBorder="1" applyAlignment="1">
      <alignment horizontal="right" wrapText="1" indent="6"/>
    </xf>
    <xf numFmtId="164" fontId="1" fillId="0" borderId="4" xfId="0" applyNumberFormat="1" applyFont="1" applyFill="1" applyBorder="1" applyAlignment="1">
      <alignment horizontal="right" wrapText="1" indent="6"/>
    </xf>
    <xf numFmtId="164" fontId="1" fillId="0" borderId="12" xfId="0" applyNumberFormat="1" applyFont="1" applyFill="1" applyBorder="1" applyAlignment="1">
      <alignment horizontal="right" wrapText="1" indent="6"/>
    </xf>
    <xf numFmtId="164" fontId="1" fillId="0" borderId="6" xfId="0" applyNumberFormat="1" applyFont="1" applyFill="1" applyBorder="1" applyAlignment="1">
      <alignment horizontal="right" wrapText="1" indent="6"/>
    </xf>
    <xf numFmtId="164" fontId="1" fillId="0" borderId="11" xfId="0" applyNumberFormat="1" applyFont="1" applyFill="1" applyBorder="1" applyAlignment="1">
      <alignment horizontal="right" wrapText="1" indent="6"/>
    </xf>
    <xf numFmtId="164" fontId="1" fillId="0" borderId="9" xfId="0" applyNumberFormat="1" applyFont="1" applyFill="1" applyBorder="1" applyAlignment="1">
      <alignment horizontal="right" wrapText="1" indent="6"/>
    </xf>
    <xf numFmtId="164" fontId="1" fillId="0" borderId="6" xfId="0" applyNumberFormat="1" applyFont="1" applyBorder="1" applyAlignment="1">
      <alignment horizontal="right" wrapText="1" indent="5"/>
    </xf>
    <xf numFmtId="164" fontId="1" fillId="0" borderId="11" xfId="0" applyNumberFormat="1" applyFont="1" applyBorder="1" applyAlignment="1">
      <alignment horizontal="right" wrapText="1" indent="5"/>
    </xf>
    <xf numFmtId="164" fontId="1" fillId="0" borderId="9" xfId="0" applyNumberFormat="1" applyFont="1" applyBorder="1" applyAlignment="1">
      <alignment horizontal="right" wrapText="1" indent="5"/>
    </xf>
    <xf numFmtId="164" fontId="1" fillId="0" borderId="6"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1" fillId="0" borderId="9" xfId="0" applyNumberFormat="1" applyFont="1" applyBorder="1" applyAlignment="1">
      <alignment horizontal="right" wrapText="1" indent="6"/>
    </xf>
    <xf numFmtId="164" fontId="1" fillId="0" borderId="12" xfId="0" applyNumberFormat="1" applyFont="1" applyBorder="1" applyAlignment="1">
      <alignment horizontal="right" wrapText="1" indent="5"/>
    </xf>
    <xf numFmtId="164" fontId="0" fillId="0" borderId="12" xfId="0" applyNumberFormat="1" applyFill="1" applyBorder="1" applyAlignment="1">
      <alignment horizontal="right" indent="5"/>
    </xf>
    <xf numFmtId="164" fontId="0" fillId="0" borderId="11" xfId="0" applyNumberFormat="1" applyFill="1" applyBorder="1" applyAlignment="1">
      <alignment horizontal="right" indent="5"/>
    </xf>
    <xf numFmtId="164" fontId="0" fillId="0" borderId="12" xfId="0" applyNumberFormat="1" applyFont="1" applyFill="1" applyBorder="1" applyAlignment="1">
      <alignment horizontal="right" wrapText="1"/>
    </xf>
    <xf numFmtId="164" fontId="0" fillId="0" borderId="6" xfId="0" applyNumberFormat="1" applyFont="1" applyFill="1" applyBorder="1" applyAlignment="1">
      <alignment horizontal="right" wrapText="1"/>
    </xf>
    <xf numFmtId="164" fontId="0" fillId="0" borderId="6" xfId="0" applyNumberFormat="1" applyFont="1" applyFill="1" applyBorder="1" applyAlignment="1">
      <alignment horizontal="right"/>
    </xf>
    <xf numFmtId="0" fontId="7" fillId="0" borderId="0" xfId="0" applyFont="1" applyAlignment="1">
      <alignment horizontal="center"/>
    </xf>
    <xf numFmtId="0" fontId="0" fillId="0" borderId="0" xfId="0" applyFont="1" applyFill="1" applyAlignment="1">
      <alignment horizontal="justify"/>
    </xf>
    <xf numFmtId="2" fontId="1" fillId="0" borderId="12" xfId="0" applyNumberFormat="1" applyFont="1" applyBorder="1" applyAlignment="1">
      <alignment horizontal="right" wrapText="1" indent="3"/>
    </xf>
    <xf numFmtId="2" fontId="12" fillId="0" borderId="12" xfId="0" applyNumberFormat="1" applyFont="1" applyBorder="1" applyAlignment="1">
      <alignment horizontal="right" wrapText="1" indent="3"/>
    </xf>
    <xf numFmtId="2" fontId="12" fillId="0" borderId="11" xfId="0" applyNumberFormat="1" applyFont="1" applyBorder="1" applyAlignment="1">
      <alignment horizontal="right" wrapText="1" indent="3"/>
    </xf>
    <xf numFmtId="0" fontId="0" fillId="0" borderId="0" xfId="0" applyFill="1" applyAlignment="1">
      <alignment horizontal="center" vertical="center"/>
    </xf>
    <xf numFmtId="0" fontId="36" fillId="0" borderId="0" xfId="1" applyFont="1" applyFill="1"/>
    <xf numFmtId="0" fontId="36" fillId="0" borderId="0" xfId="0" applyFont="1" applyFill="1" applyAlignment="1">
      <alignment horizontal="center" vertical="center"/>
    </xf>
    <xf numFmtId="0" fontId="36" fillId="0" borderId="0" xfId="1" applyFont="1" applyFill="1" applyAlignment="1">
      <alignment wrapText="1"/>
    </xf>
    <xf numFmtId="0" fontId="36" fillId="0" borderId="0" xfId="0" applyFont="1" applyFill="1"/>
    <xf numFmtId="0" fontId="36" fillId="0" borderId="0" xfId="1" quotePrefix="1" applyFont="1" applyFill="1"/>
    <xf numFmtId="0" fontId="36" fillId="0" borderId="0" xfId="1" quotePrefix="1" applyFont="1" applyFill="1" applyAlignment="1">
      <alignment horizontal="justify"/>
    </xf>
    <xf numFmtId="0" fontId="2" fillId="0" borderId="0" xfId="0" applyFont="1" applyFill="1" applyAlignment="1">
      <alignment horizontal="justify" vertical="center"/>
    </xf>
    <xf numFmtId="0" fontId="2" fillId="0" borderId="0" xfId="0" applyFont="1" applyAlignment="1">
      <alignment horizontal="justify"/>
    </xf>
    <xf numFmtId="0" fontId="0" fillId="0" borderId="0" xfId="0" applyFont="1" applyAlignment="1">
      <alignment horizontal="justify"/>
    </xf>
    <xf numFmtId="0" fontId="12" fillId="0" borderId="0" xfId="0" applyFont="1" applyAlignment="1">
      <alignment horizontal="left" vertical="center" indent="2"/>
    </xf>
    <xf numFmtId="0" fontId="1" fillId="0" borderId="0" xfId="0" applyFont="1" applyAlignment="1">
      <alignment horizontal="justify" vertical="top"/>
    </xf>
    <xf numFmtId="164" fontId="1" fillId="0" borderId="12" xfId="0" applyNumberFormat="1" applyFont="1" applyFill="1" applyBorder="1" applyAlignment="1">
      <alignment horizontal="right" indent="4"/>
    </xf>
    <xf numFmtId="0" fontId="1" fillId="0" borderId="6" xfId="0" applyFont="1" applyFill="1" applyBorder="1" applyAlignment="1">
      <alignment horizontal="right" wrapText="1" indent="4"/>
    </xf>
    <xf numFmtId="164" fontId="1" fillId="0" borderId="12" xfId="0" applyNumberFormat="1" applyFont="1" applyFill="1" applyBorder="1" applyAlignment="1">
      <alignment horizontal="right" vertical="center" wrapText="1" indent="7"/>
    </xf>
    <xf numFmtId="164" fontId="0" fillId="0" borderId="6" xfId="0" applyNumberFormat="1" applyFont="1" applyFill="1" applyBorder="1" applyAlignment="1">
      <alignment horizontal="right" vertical="center" wrapText="1" indent="7"/>
    </xf>
    <xf numFmtId="1" fontId="0" fillId="0" borderId="6" xfId="0" applyNumberFormat="1" applyFont="1" applyFill="1" applyBorder="1" applyAlignment="1">
      <alignment horizontal="right" wrapText="1" indent="1"/>
    </xf>
    <xf numFmtId="164" fontId="12" fillId="0" borderId="12" xfId="0" applyNumberFormat="1" applyFont="1" applyFill="1" applyBorder="1" applyAlignment="1">
      <alignment horizontal="right" wrapText="1" indent="1"/>
    </xf>
    <xf numFmtId="1" fontId="0" fillId="0" borderId="9" xfId="0" applyNumberFormat="1" applyFont="1" applyFill="1" applyBorder="1" applyAlignment="1">
      <alignment horizontal="right" wrapText="1" indent="1"/>
    </xf>
    <xf numFmtId="164" fontId="12" fillId="0" borderId="11"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0" fontId="7" fillId="0" borderId="0" xfId="0" applyFont="1" applyAlignment="1">
      <alignment horizontal="center" vertical="center"/>
    </xf>
    <xf numFmtId="0" fontId="0" fillId="3" borderId="11" xfId="0" applyFont="1" applyFill="1" applyBorder="1" applyAlignment="1">
      <alignment horizontal="center" vertical="top" wrapText="1"/>
    </xf>
    <xf numFmtId="0" fontId="2" fillId="0" borderId="0" xfId="0" applyFont="1" applyBorder="1" applyAlignment="1">
      <alignment horizontal="center"/>
    </xf>
    <xf numFmtId="0" fontId="1" fillId="3" borderId="11" xfId="0" applyFont="1" applyFill="1" applyBorder="1" applyAlignment="1">
      <alignment horizontal="center" vertical="top" wrapText="1"/>
    </xf>
    <xf numFmtId="0" fontId="1" fillId="0" borderId="12" xfId="0" applyFont="1" applyBorder="1" applyAlignment="1">
      <alignment horizontal="right"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36" fillId="0" borderId="0" xfId="0" applyFont="1" applyFill="1" applyBorder="1" applyAlignment="1">
      <alignment horizontal="center" vertical="center" wrapText="1"/>
    </xf>
    <xf numFmtId="0" fontId="13" fillId="0" borderId="0" xfId="0" applyFont="1" applyAlignment="1">
      <alignment horizontal="justify" wrapText="1" readingOrder="1"/>
    </xf>
    <xf numFmtId="0" fontId="0" fillId="0" borderId="0" xfId="0" applyAlignment="1">
      <alignment readingOrder="1"/>
    </xf>
    <xf numFmtId="0" fontId="7" fillId="0" borderId="0" xfId="0" applyFont="1" applyAlignment="1">
      <alignment horizontal="center" vertical="center" wrapText="1"/>
    </xf>
    <xf numFmtId="0" fontId="0" fillId="3"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40" fillId="0" borderId="0" xfId="0" applyFont="1" applyBorder="1" applyAlignment="1">
      <alignment horizontal="justify" vertical="center" wrapText="1"/>
    </xf>
    <xf numFmtId="0" fontId="13" fillId="0" borderId="0" xfId="0" applyFont="1" applyBorder="1" applyAlignment="1">
      <alignment horizontal="justify" vertical="top"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10" xfId="0" applyFont="1" applyFill="1" applyBorder="1" applyAlignment="1">
      <alignment horizontal="center" vertical="top" wrapText="1"/>
    </xf>
    <xf numFmtId="0" fontId="0" fillId="0" borderId="11" xfId="0" applyBorder="1" applyAlignment="1">
      <alignment horizontal="center" vertical="top" wrapText="1"/>
    </xf>
    <xf numFmtId="0" fontId="13" fillId="0" borderId="0" xfId="0" applyFont="1" applyFill="1" applyAlignment="1">
      <alignment horizontal="justify" wrapText="1" readingOrder="1"/>
    </xf>
    <xf numFmtId="0" fontId="25" fillId="0" borderId="0" xfId="0" applyFont="1" applyAlignment="1">
      <alignment horizontal="justify" wrapText="1" readingOrder="1"/>
    </xf>
    <xf numFmtId="164" fontId="2" fillId="0" borderId="0" xfId="0" applyNumberFormat="1" applyFont="1" applyFill="1" applyBorder="1" applyAlignment="1">
      <alignment horizontal="left" wrapText="1"/>
    </xf>
    <xf numFmtId="164" fontId="0" fillId="0" borderId="0" xfId="0" applyNumberFormat="1" applyFont="1" applyFill="1" applyBorder="1" applyAlignment="1">
      <alignment horizontal="left" wrapText="1"/>
    </xf>
    <xf numFmtId="0" fontId="13" fillId="0" borderId="0" xfId="0" applyFont="1" applyBorder="1" applyAlignment="1">
      <alignment horizontal="justify" vertical="center"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0" fillId="0" borderId="0" xfId="0" applyFill="1" applyBorder="1" applyAlignment="1">
      <alignment horizontal="justify"/>
    </xf>
    <xf numFmtId="0" fontId="0" fillId="0" borderId="0" xfId="0" applyFill="1" applyBorder="1" applyAlignment="1">
      <alignment horizontal="justify" wrapText="1"/>
    </xf>
    <xf numFmtId="0" fontId="0" fillId="0" borderId="0" xfId="0" applyFill="1" applyBorder="1" applyAlignment="1">
      <alignment horizontal="left" wrapText="1"/>
    </xf>
    <xf numFmtId="0" fontId="1" fillId="0" borderId="8" xfId="0" applyFont="1" applyBorder="1" applyAlignment="1">
      <alignment horizontal="right" vertical="center"/>
    </xf>
    <xf numFmtId="0" fontId="0" fillId="3" borderId="13"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0" xfId="0" applyFill="1" applyBorder="1" applyAlignment="1">
      <alignment horizontal="left"/>
    </xf>
    <xf numFmtId="0" fontId="2" fillId="3" borderId="10" xfId="0" applyFont="1" applyFill="1" applyBorder="1" applyAlignment="1">
      <alignment vertical="center" wrapText="1"/>
    </xf>
    <xf numFmtId="0" fontId="2" fillId="3" borderId="11" xfId="0" applyFont="1" applyFill="1" applyBorder="1" applyAlignment="1">
      <alignment vertical="center" wrapText="1"/>
    </xf>
    <xf numFmtId="0" fontId="0" fillId="3" borderId="11" xfId="0" applyFont="1" applyFill="1" applyBorder="1" applyAlignment="1">
      <alignment horizontal="center" vertical="top" wrapText="1"/>
    </xf>
    <xf numFmtId="0" fontId="1" fillId="3" borderId="13" xfId="0" applyFont="1" applyFill="1" applyBorder="1" applyAlignment="1">
      <alignment horizontal="center" vertical="top" wrapText="1"/>
    </xf>
    <xf numFmtId="0" fontId="1" fillId="3" borderId="14"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0" borderId="15" xfId="0" applyBorder="1" applyAlignment="1">
      <alignment horizontal="center" wrapText="1"/>
    </xf>
    <xf numFmtId="0" fontId="0" fillId="0" borderId="14" xfId="0" applyBorder="1" applyAlignment="1">
      <alignment horizontal="center" wrapText="1"/>
    </xf>
    <xf numFmtId="0" fontId="1" fillId="3" borderId="10" xfId="0" applyFont="1" applyFill="1" applyBorder="1" applyAlignment="1">
      <alignment horizontal="right" vertical="center"/>
    </xf>
    <xf numFmtId="0" fontId="0" fillId="0" borderId="12" xfId="0" applyBorder="1" applyAlignment="1"/>
    <xf numFmtId="0" fontId="0" fillId="0" borderId="11" xfId="0" applyBorder="1" applyAlignment="1"/>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2" fillId="0" borderId="0" xfId="0" applyFont="1" applyBorder="1" applyAlignment="1">
      <alignment horizontal="center"/>
    </xf>
    <xf numFmtId="0" fontId="7"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7" fillId="0" borderId="0" xfId="0" applyFont="1" applyBorder="1" applyAlignment="1">
      <alignment horizontal="center"/>
    </xf>
    <xf numFmtId="0" fontId="0" fillId="0" borderId="8" xfId="0" applyFont="1" applyBorder="1" applyAlignment="1">
      <alignment horizontal="right" vertical="center"/>
    </xf>
    <xf numFmtId="0" fontId="0" fillId="0" borderId="0" xfId="0" applyBorder="1" applyAlignment="1">
      <alignment horizontal="justify" vertical="top" wrapText="1"/>
    </xf>
    <xf numFmtId="0" fontId="0" fillId="0" borderId="0" xfId="0" applyFill="1" applyAlignment="1">
      <alignment horizontal="justify" wrapText="1"/>
    </xf>
    <xf numFmtId="0" fontId="13" fillId="0" borderId="3" xfId="0" applyFont="1" applyBorder="1" applyAlignment="1">
      <alignment wrapText="1"/>
    </xf>
    <xf numFmtId="0" fontId="0" fillId="0" borderId="0" xfId="0" applyAlignment="1">
      <alignment horizontal="justify" wrapText="1"/>
    </xf>
    <xf numFmtId="0" fontId="1" fillId="3" borderId="10" xfId="0" applyFont="1" applyFill="1" applyBorder="1" applyAlignment="1">
      <alignment vertical="center" wrapText="1"/>
    </xf>
    <xf numFmtId="0" fontId="0" fillId="0" borderId="11" xfId="0" applyBorder="1" applyAlignment="1">
      <alignment vertical="center" wrapText="1"/>
    </xf>
    <xf numFmtId="0" fontId="36" fillId="3" borderId="10" xfId="0" applyFont="1" applyFill="1" applyBorder="1" applyAlignment="1">
      <alignment horizontal="center" vertical="top" wrapText="1"/>
    </xf>
    <xf numFmtId="0" fontId="36" fillId="3" borderId="11" xfId="0" applyFont="1" applyFill="1" applyBorder="1" applyAlignment="1">
      <alignment horizontal="center" vertical="top" wrapText="1"/>
    </xf>
    <xf numFmtId="0" fontId="20" fillId="0" borderId="0" xfId="0" applyFont="1" applyBorder="1" applyAlignment="1">
      <alignment horizontal="center" vertical="center" wrapText="1"/>
    </xf>
    <xf numFmtId="0" fontId="0" fillId="0" borderId="0" xfId="0" applyFill="1" applyAlignment="1">
      <alignment horizontal="justify"/>
    </xf>
    <xf numFmtId="0" fontId="0" fillId="0" borderId="0" xfId="0" applyFill="1" applyBorder="1" applyAlignment="1">
      <alignment horizontal="left" vertical="top" wrapText="1"/>
    </xf>
    <xf numFmtId="0" fontId="1" fillId="3" borderId="11" xfId="0" applyFont="1" applyFill="1" applyBorder="1" applyAlignment="1">
      <alignment horizontal="center" vertical="center" wrapText="1"/>
    </xf>
    <xf numFmtId="0" fontId="1" fillId="3" borderId="10" xfId="0" applyFont="1" applyFill="1" applyBorder="1" applyAlignment="1">
      <alignment horizontal="center" vertical="top" wrapText="1"/>
    </xf>
    <xf numFmtId="0" fontId="1" fillId="3" borderId="11" xfId="0" applyFont="1" applyFill="1" applyBorder="1" applyAlignment="1">
      <alignment horizontal="center" vertical="top" wrapText="1"/>
    </xf>
    <xf numFmtId="0" fontId="1" fillId="3" borderId="10" xfId="0" applyFont="1" applyFill="1" applyBorder="1" applyAlignment="1">
      <alignment horizontal="center" wrapText="1"/>
    </xf>
    <xf numFmtId="0" fontId="1" fillId="3" borderId="11" xfId="0" applyFont="1" applyFill="1" applyBorder="1" applyAlignment="1">
      <alignment horizontal="center" wrapText="1"/>
    </xf>
    <xf numFmtId="0" fontId="1" fillId="3" borderId="12" xfId="0" applyFont="1" applyFill="1" applyBorder="1" applyAlignment="1">
      <alignment horizontal="center" vertical="center" wrapText="1"/>
    </xf>
    <xf numFmtId="0" fontId="1" fillId="3" borderId="15" xfId="0" applyFont="1" applyFill="1" applyBorder="1" applyAlignment="1">
      <alignment horizontal="center" vertical="top" wrapText="1"/>
    </xf>
    <xf numFmtId="0" fontId="1" fillId="3" borderId="12" xfId="0" applyFont="1" applyFill="1" applyBorder="1" applyAlignment="1">
      <alignment horizontal="center" vertical="top" wrapText="1"/>
    </xf>
    <xf numFmtId="0" fontId="1" fillId="3" borderId="6" xfId="0" applyFont="1" applyFill="1" applyBorder="1" applyAlignment="1">
      <alignment horizontal="center" vertical="top" wrapText="1"/>
    </xf>
    <xf numFmtId="0" fontId="1" fillId="3" borderId="9" xfId="0" applyFont="1" applyFill="1" applyBorder="1" applyAlignment="1">
      <alignment horizontal="center" vertical="top" wrapText="1"/>
    </xf>
    <xf numFmtId="0" fontId="20" fillId="0" borderId="0" xfId="0" applyFont="1" applyAlignment="1">
      <alignment horizontal="center"/>
    </xf>
    <xf numFmtId="0" fontId="1" fillId="0" borderId="0" xfId="0" applyFont="1" applyBorder="1" applyAlignment="1">
      <alignment horizontal="right" vertical="center"/>
    </xf>
    <xf numFmtId="0" fontId="1" fillId="3" borderId="15" xfId="0" applyFont="1" applyFill="1" applyBorder="1" applyAlignment="1">
      <alignment horizontal="center" vertical="center" wrapText="1"/>
    </xf>
    <xf numFmtId="0" fontId="0" fillId="0" borderId="0" xfId="0" applyFont="1" applyFill="1" applyBorder="1" applyAlignment="1">
      <alignment horizontal="left"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7" fillId="0" borderId="0" xfId="0" applyFont="1" applyFill="1" applyBorder="1" applyAlignment="1">
      <alignment horizontal="center" wrapText="1"/>
    </xf>
    <xf numFmtId="0" fontId="1" fillId="3" borderId="10" xfId="0" applyFont="1" applyFill="1" applyBorder="1" applyAlignment="1">
      <alignment horizontal="right" vertical="center" wrapText="1"/>
    </xf>
    <xf numFmtId="0" fontId="0" fillId="0" borderId="11" xfId="0" applyBorder="1" applyAlignment="1">
      <alignment horizontal="right" vertical="center" wrapText="1"/>
    </xf>
    <xf numFmtId="0" fontId="0" fillId="3" borderId="13" xfId="0" applyFill="1" applyBorder="1" applyAlignment="1">
      <alignment horizontal="center" vertical="top"/>
    </xf>
    <xf numFmtId="0" fontId="0" fillId="3" borderId="14" xfId="0" applyFill="1" applyBorder="1" applyAlignment="1">
      <alignment horizontal="center" vertical="top"/>
    </xf>
    <xf numFmtId="0" fontId="7" fillId="0" borderId="0" xfId="0" applyFont="1" applyFill="1" applyBorder="1" applyAlignment="1">
      <alignment horizontal="center" vertical="center" wrapText="1"/>
    </xf>
    <xf numFmtId="0" fontId="0" fillId="0" borderId="8" xfId="0" applyFont="1" applyFill="1" applyBorder="1" applyAlignment="1">
      <alignment horizontal="right" vertical="center"/>
    </xf>
    <xf numFmtId="0" fontId="25" fillId="3" borderId="10" xfId="0" applyFont="1" applyFill="1" applyBorder="1" applyAlignment="1">
      <alignment vertical="center" wrapText="1"/>
    </xf>
    <xf numFmtId="0" fontId="0" fillId="0" borderId="12" xfId="0" applyBorder="1" applyAlignment="1">
      <alignment horizontal="center" vertical="top" wrapText="1"/>
    </xf>
    <xf numFmtId="0" fontId="9" fillId="0" borderId="0" xfId="0" applyFont="1" applyAlignment="1">
      <alignment horizontal="justify" wrapText="1"/>
    </xf>
    <xf numFmtId="0" fontId="0" fillId="0" borderId="0" xfId="0" applyFont="1" applyBorder="1" applyAlignment="1">
      <alignment horizontal="right" vertical="center"/>
    </xf>
    <xf numFmtId="0" fontId="1" fillId="3" borderId="11" xfId="0" applyFont="1" applyFill="1" applyBorder="1" applyAlignment="1">
      <alignment vertical="center" wrapText="1"/>
    </xf>
    <xf numFmtId="0" fontId="0" fillId="0" borderId="0" xfId="0" applyBorder="1" applyAlignment="1">
      <alignment horizontal="justify" wrapText="1"/>
    </xf>
    <xf numFmtId="0" fontId="0" fillId="0" borderId="0" xfId="0" applyBorder="1" applyAlignment="1">
      <alignment horizontal="left"/>
    </xf>
    <xf numFmtId="0" fontId="0" fillId="3" borderId="10" xfId="0" applyFont="1" applyFill="1" applyBorder="1" applyAlignment="1">
      <alignment vertical="top" wrapText="1"/>
    </xf>
    <xf numFmtId="0" fontId="0" fillId="3" borderId="11" xfId="0" applyFill="1" applyBorder="1" applyAlignment="1">
      <alignment vertical="top" wrapText="1"/>
    </xf>
    <xf numFmtId="0" fontId="0" fillId="3" borderId="15" xfId="0" applyFont="1" applyFill="1" applyBorder="1" applyAlignment="1">
      <alignment horizontal="center" vertical="top" wrapText="1"/>
    </xf>
    <xf numFmtId="0" fontId="0" fillId="3" borderId="14" xfId="0" applyFont="1" applyFill="1" applyBorder="1" applyAlignment="1">
      <alignment horizontal="center" vertical="top" wrapText="1"/>
    </xf>
    <xf numFmtId="0" fontId="0" fillId="3" borderId="11" xfId="0" applyFill="1" applyBorder="1" applyAlignment="1">
      <alignment horizontal="center" vertical="top" wrapText="1"/>
    </xf>
    <xf numFmtId="0" fontId="0" fillId="3" borderId="4" xfId="0" applyFont="1" applyFill="1" applyBorder="1" applyAlignment="1">
      <alignment horizontal="center" vertical="top" wrapText="1"/>
    </xf>
    <xf numFmtId="0" fontId="0" fillId="3" borderId="12" xfId="0" applyFill="1" applyBorder="1" applyAlignment="1">
      <alignment vertical="center" wrapText="1"/>
    </xf>
    <xf numFmtId="0" fontId="0" fillId="3" borderId="11" xfId="0" applyFill="1" applyBorder="1" applyAlignment="1">
      <alignment vertical="center" wrapText="1"/>
    </xf>
    <xf numFmtId="164" fontId="12" fillId="0" borderId="0" xfId="0" applyNumberFormat="1" applyFont="1" applyFill="1" applyBorder="1" applyAlignment="1">
      <alignment horizontal="left" vertical="top" wrapText="1"/>
    </xf>
    <xf numFmtId="0" fontId="0" fillId="0" borderId="0" xfId="0" applyFill="1" applyBorder="1" applyAlignment="1">
      <alignment vertical="top" wrapText="1"/>
    </xf>
    <xf numFmtId="164" fontId="12" fillId="0" borderId="0" xfId="0" applyNumberFormat="1" applyFont="1" applyFill="1" applyBorder="1" applyAlignment="1">
      <alignment vertical="top" wrapText="1"/>
    </xf>
    <xf numFmtId="164" fontId="12" fillId="0" borderId="0" xfId="0" applyNumberFormat="1" applyFont="1" applyFill="1" applyBorder="1" applyAlignment="1">
      <alignment horizontal="left" wrapText="1"/>
    </xf>
    <xf numFmtId="0" fontId="0" fillId="3" borderId="2" xfId="0" applyFont="1" applyFill="1" applyBorder="1" applyAlignment="1">
      <alignment horizontal="center" vertical="top" wrapText="1"/>
    </xf>
    <xf numFmtId="0" fontId="1" fillId="3" borderId="4" xfId="0" applyFont="1" applyFill="1" applyBorder="1" applyAlignment="1">
      <alignment horizontal="center" vertical="top" wrapText="1"/>
    </xf>
    <xf numFmtId="0" fontId="0" fillId="3" borderId="7"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17" fillId="0" borderId="0" xfId="0" applyFont="1" applyBorder="1" applyAlignment="1">
      <alignment horizontal="center" vertical="center" wrapText="1"/>
    </xf>
    <xf numFmtId="0" fontId="0" fillId="3" borderId="10" xfId="0" applyFont="1" applyFill="1" applyBorder="1" applyAlignment="1">
      <alignment horizontal="center" vertical="center" wrapText="1"/>
    </xf>
    <xf numFmtId="0" fontId="0" fillId="0" borderId="12" xfId="0" applyBorder="1" applyAlignment="1">
      <alignment horizontal="center" wrapText="1"/>
    </xf>
    <xf numFmtId="0" fontId="0" fillId="0" borderId="11" xfId="0" applyBorder="1" applyAlignment="1">
      <alignment horizontal="center" wrapText="1"/>
    </xf>
    <xf numFmtId="0" fontId="0" fillId="3" borderId="11" xfId="0" applyFill="1" applyBorder="1" applyAlignment="1">
      <alignment horizontal="center" vertical="center" wrapText="1"/>
    </xf>
    <xf numFmtId="0" fontId="0" fillId="0" borderId="0" xfId="0" applyFont="1" applyFill="1" applyAlignment="1">
      <alignment horizontal="justify"/>
    </xf>
    <xf numFmtId="0" fontId="1" fillId="3" borderId="14" xfId="0" applyFont="1" applyFill="1" applyBorder="1" applyAlignment="1">
      <alignment horizontal="center" vertical="top"/>
    </xf>
    <xf numFmtId="0" fontId="1" fillId="3" borderId="10" xfId="0" applyFont="1" applyFill="1" applyBorder="1" applyAlignment="1">
      <alignment vertical="center"/>
    </xf>
    <xf numFmtId="0" fontId="0" fillId="3" borderId="11" xfId="0" applyFill="1" applyBorder="1" applyAlignment="1">
      <alignment vertical="center"/>
    </xf>
  </cellXfs>
  <cellStyles count="5">
    <cellStyle name="Normal" xfId="3"/>
    <cellStyle name="Гиперссылка" xfId="1" builtinId="8"/>
    <cellStyle name="Обычный" xfId="0" builtinId="0"/>
    <cellStyle name="Обычный 2" xfId="2"/>
    <cellStyle name="Обычный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topLeftCell="A19" zoomScaleNormal="100" workbookViewId="0">
      <selection activeCell="A22" sqref="A22"/>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69" t="s">
        <v>5</v>
      </c>
    </row>
    <row r="22" spans="1:1" ht="21" x14ac:dyDescent="0.25">
      <c r="A22" s="69" t="s">
        <v>6</v>
      </c>
    </row>
    <row r="23" spans="1:1" ht="17.399999999999999" x14ac:dyDescent="0.25">
      <c r="A23" s="3" t="s">
        <v>547</v>
      </c>
    </row>
    <row r="24" spans="1:1" ht="15.75" x14ac:dyDescent="0.2">
      <c r="A24" s="2"/>
    </row>
    <row r="25" spans="1:1" ht="15" x14ac:dyDescent="0.25">
      <c r="A25" s="1" t="s">
        <v>7</v>
      </c>
    </row>
    <row r="26" spans="1:1" ht="15" x14ac:dyDescent="0.25">
      <c r="A26" s="1" t="s">
        <v>8</v>
      </c>
    </row>
    <row r="27" spans="1:1" ht="15.75" x14ac:dyDescent="0.2">
      <c r="A27" s="2"/>
    </row>
    <row r="28" spans="1:1" ht="15.75" x14ac:dyDescent="0.2">
      <c r="A28" s="2"/>
    </row>
    <row r="29" spans="1:1" ht="15.75" x14ac:dyDescent="0.2">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zoomScaleNormal="100" workbookViewId="0">
      <selection activeCell="H7" sqref="H7"/>
    </sheetView>
  </sheetViews>
  <sheetFormatPr defaultRowHeight="13.2" x14ac:dyDescent="0.25"/>
  <cols>
    <col min="1" max="1" width="37.88671875" customWidth="1"/>
    <col min="2" max="2" width="10.109375" customWidth="1"/>
    <col min="3" max="3" width="9.88671875" style="89" customWidth="1"/>
    <col min="4" max="4" width="10.33203125" style="89" customWidth="1"/>
    <col min="5" max="5" width="10" customWidth="1"/>
    <col min="6" max="6" width="10.44140625" customWidth="1"/>
    <col min="7" max="7" width="16.88671875" customWidth="1"/>
  </cols>
  <sheetData>
    <row r="1" spans="1:7" ht="13.8" x14ac:dyDescent="0.25">
      <c r="A1" s="618" t="s">
        <v>99</v>
      </c>
      <c r="B1" s="618"/>
      <c r="C1" s="618"/>
      <c r="D1" s="618"/>
      <c r="E1" s="618"/>
      <c r="F1" s="618"/>
    </row>
    <row r="2" spans="1:7" ht="12.75" customHeight="1" x14ac:dyDescent="0.25">
      <c r="A2" s="27"/>
      <c r="B2" s="17"/>
      <c r="C2" s="78"/>
      <c r="D2" s="78"/>
      <c r="E2" s="17"/>
      <c r="F2" s="17"/>
    </row>
    <row r="3" spans="1:7" ht="13.2" customHeight="1" x14ac:dyDescent="0.25">
      <c r="A3" s="632"/>
      <c r="B3" s="609" t="s">
        <v>549</v>
      </c>
      <c r="C3" s="635" t="s">
        <v>57</v>
      </c>
      <c r="D3" s="636"/>
      <c r="E3" s="609" t="s">
        <v>543</v>
      </c>
      <c r="F3" s="609" t="s">
        <v>550</v>
      </c>
    </row>
    <row r="4" spans="1:7" ht="80.400000000000006" customHeight="1" x14ac:dyDescent="0.25">
      <c r="A4" s="633"/>
      <c r="B4" s="634"/>
      <c r="C4" s="491" t="s">
        <v>119</v>
      </c>
      <c r="D4" s="402" t="s">
        <v>551</v>
      </c>
      <c r="E4" s="634"/>
      <c r="F4" s="634"/>
    </row>
    <row r="5" spans="1:7" x14ac:dyDescent="0.25">
      <c r="A5" s="22" t="s">
        <v>76</v>
      </c>
      <c r="B5" s="255"/>
      <c r="C5" s="254"/>
      <c r="D5" s="255"/>
      <c r="E5" s="255"/>
      <c r="F5" s="255"/>
    </row>
    <row r="6" spans="1:7" x14ac:dyDescent="0.25">
      <c r="A6" s="16" t="s">
        <v>496</v>
      </c>
      <c r="B6" s="255"/>
      <c r="C6" s="254"/>
      <c r="D6" s="255"/>
      <c r="E6" s="255"/>
      <c r="F6" s="255"/>
    </row>
    <row r="7" spans="1:7" ht="23.4" customHeight="1" x14ac:dyDescent="0.25">
      <c r="A7" s="24" t="s">
        <v>101</v>
      </c>
      <c r="B7" s="54">
        <v>3.2</v>
      </c>
      <c r="C7" s="398">
        <v>101.8</v>
      </c>
      <c r="D7" s="124">
        <v>101.4</v>
      </c>
      <c r="E7" s="54">
        <v>37.299999999999997</v>
      </c>
      <c r="F7" s="54">
        <v>99.5</v>
      </c>
    </row>
    <row r="8" spans="1:7" ht="16.8" customHeight="1" x14ac:dyDescent="0.25">
      <c r="A8" s="24" t="s">
        <v>102</v>
      </c>
      <c r="B8" s="54">
        <v>46786.6</v>
      </c>
      <c r="C8" s="398">
        <v>106.4</v>
      </c>
      <c r="D8" s="124">
        <v>83.8</v>
      </c>
      <c r="E8" s="54">
        <v>529380.4</v>
      </c>
      <c r="F8" s="54">
        <v>85.1</v>
      </c>
    </row>
    <row r="9" spans="1:7" x14ac:dyDescent="0.25">
      <c r="A9" s="15" t="s">
        <v>103</v>
      </c>
      <c r="B9" s="339"/>
      <c r="C9" s="253"/>
      <c r="D9" s="339"/>
      <c r="E9" s="339"/>
      <c r="F9" s="339"/>
    </row>
    <row r="10" spans="1:7" ht="13.2" customHeight="1" x14ac:dyDescent="0.25">
      <c r="A10" s="24" t="s">
        <v>511</v>
      </c>
      <c r="B10" s="54">
        <v>1501.1</v>
      </c>
      <c r="C10" s="398">
        <v>102</v>
      </c>
      <c r="D10" s="124">
        <v>107.3</v>
      </c>
      <c r="E10" s="54">
        <v>17340.5</v>
      </c>
      <c r="F10" s="54">
        <v>141.9</v>
      </c>
    </row>
    <row r="11" spans="1:7" x14ac:dyDescent="0.25">
      <c r="A11" s="22" t="s">
        <v>79</v>
      </c>
      <c r="B11" s="54"/>
      <c r="C11" s="398"/>
      <c r="D11" s="124"/>
      <c r="E11" s="54"/>
      <c r="F11" s="54"/>
    </row>
    <row r="12" spans="1:7" x14ac:dyDescent="0.25">
      <c r="A12" s="15" t="s">
        <v>104</v>
      </c>
      <c r="B12" s="54"/>
      <c r="C12" s="398"/>
      <c r="D12" s="124"/>
      <c r="E12" s="54"/>
      <c r="F12" s="54"/>
    </row>
    <row r="13" spans="1:7" ht="12.75" customHeight="1" x14ac:dyDescent="0.25">
      <c r="A13" s="24" t="s">
        <v>105</v>
      </c>
      <c r="B13" s="54">
        <v>12.7</v>
      </c>
      <c r="C13" s="398">
        <v>97.5</v>
      </c>
      <c r="D13" s="124">
        <v>92.3</v>
      </c>
      <c r="E13" s="54">
        <v>115.7</v>
      </c>
      <c r="F13" s="54">
        <v>100.5</v>
      </c>
    </row>
    <row r="14" spans="1:7" ht="52.8" x14ac:dyDescent="0.25">
      <c r="A14" s="25" t="s">
        <v>481</v>
      </c>
      <c r="B14" s="54">
        <v>1007.1</v>
      </c>
      <c r="C14" s="398">
        <v>111.4</v>
      </c>
      <c r="D14" s="124">
        <v>96.7</v>
      </c>
      <c r="E14" s="54">
        <v>2069.3000000000002</v>
      </c>
      <c r="F14" s="54">
        <v>97</v>
      </c>
      <c r="G14" s="89"/>
    </row>
    <row r="15" spans="1:7" ht="26.4" x14ac:dyDescent="0.25">
      <c r="A15" s="24" t="s">
        <v>106</v>
      </c>
      <c r="B15" s="54">
        <v>11.4</v>
      </c>
      <c r="C15" s="398">
        <v>115.3</v>
      </c>
      <c r="D15" s="124">
        <v>65.7</v>
      </c>
      <c r="E15" s="54">
        <v>131.80000000000001</v>
      </c>
      <c r="F15" s="54">
        <v>96.3</v>
      </c>
    </row>
    <row r="16" spans="1:7" ht="39.6" x14ac:dyDescent="0.25">
      <c r="A16" s="24" t="s">
        <v>107</v>
      </c>
      <c r="B16" s="54">
        <v>949.7</v>
      </c>
      <c r="C16" s="398">
        <v>85.3</v>
      </c>
      <c r="D16" s="124">
        <v>109.4</v>
      </c>
      <c r="E16" s="54">
        <v>12244.8</v>
      </c>
      <c r="F16" s="54">
        <v>103.4</v>
      </c>
    </row>
    <row r="17" spans="1:7" ht="27.6" customHeight="1" x14ac:dyDescent="0.25">
      <c r="A17" s="24" t="s">
        <v>108</v>
      </c>
      <c r="B17" s="54">
        <v>58.3</v>
      </c>
      <c r="C17" s="398">
        <v>93.9</v>
      </c>
      <c r="D17" s="124">
        <v>80.2</v>
      </c>
      <c r="E17" s="54">
        <v>755.2</v>
      </c>
      <c r="F17" s="526">
        <v>97.4</v>
      </c>
      <c r="G17" s="59"/>
    </row>
    <row r="18" spans="1:7" x14ac:dyDescent="0.25">
      <c r="A18" s="24" t="s">
        <v>109</v>
      </c>
      <c r="B18" s="508" t="s">
        <v>622</v>
      </c>
      <c r="C18" s="509">
        <v>81.8</v>
      </c>
      <c r="D18" s="502">
        <v>27.5</v>
      </c>
      <c r="E18" s="510">
        <v>13.4</v>
      </c>
      <c r="F18" s="526">
        <v>56.9</v>
      </c>
      <c r="G18" s="59"/>
    </row>
    <row r="19" spans="1:7" x14ac:dyDescent="0.25">
      <c r="A19" s="24" t="s">
        <v>110</v>
      </c>
      <c r="B19" s="124">
        <v>4</v>
      </c>
      <c r="C19" s="398">
        <v>158.4</v>
      </c>
      <c r="D19" s="124">
        <v>68.2</v>
      </c>
      <c r="E19" s="54">
        <v>40.299999999999997</v>
      </c>
      <c r="F19" s="54">
        <v>105.2</v>
      </c>
      <c r="G19" s="59"/>
    </row>
    <row r="20" spans="1:7" x14ac:dyDescent="0.25">
      <c r="A20" s="24" t="s">
        <v>111</v>
      </c>
      <c r="B20" s="124">
        <v>0.4</v>
      </c>
      <c r="C20" s="398">
        <v>91.2</v>
      </c>
      <c r="D20" s="124">
        <v>54.2</v>
      </c>
      <c r="E20" s="54">
        <v>6</v>
      </c>
      <c r="F20" s="54">
        <v>68.2</v>
      </c>
    </row>
    <row r="21" spans="1:7" x14ac:dyDescent="0.25">
      <c r="A21" s="24" t="s">
        <v>112</v>
      </c>
      <c r="B21" s="54">
        <v>13.7</v>
      </c>
      <c r="C21" s="398">
        <v>96.1</v>
      </c>
      <c r="D21" s="124">
        <v>163.4</v>
      </c>
      <c r="E21" s="54">
        <v>121.8</v>
      </c>
      <c r="F21" s="506">
        <v>89.9</v>
      </c>
    </row>
    <row r="22" spans="1:7" ht="26.4" x14ac:dyDescent="0.25">
      <c r="A22" s="24" t="s">
        <v>113</v>
      </c>
      <c r="B22" s="54">
        <v>33.9</v>
      </c>
      <c r="C22" s="398">
        <v>113.7</v>
      </c>
      <c r="D22" s="124">
        <v>83.3</v>
      </c>
      <c r="E22" s="54">
        <v>524.5</v>
      </c>
      <c r="F22" s="54">
        <v>89.7</v>
      </c>
    </row>
    <row r="23" spans="1:7" ht="26.4" x14ac:dyDescent="0.25">
      <c r="A23" s="24" t="s">
        <v>114</v>
      </c>
      <c r="B23" s="54">
        <v>2275</v>
      </c>
      <c r="C23" s="398">
        <v>97.9</v>
      </c>
      <c r="D23" s="124">
        <v>110.9</v>
      </c>
      <c r="E23" s="54">
        <v>24751.4</v>
      </c>
      <c r="F23" s="54">
        <v>108.7</v>
      </c>
    </row>
    <row r="24" spans="1:7" x14ac:dyDescent="0.25">
      <c r="A24" s="24" t="s">
        <v>115</v>
      </c>
      <c r="B24" s="54">
        <v>27.1</v>
      </c>
      <c r="C24" s="398">
        <v>107.5</v>
      </c>
      <c r="D24" s="124">
        <v>97.3</v>
      </c>
      <c r="E24" s="54">
        <v>311.39999999999998</v>
      </c>
      <c r="F24" s="54">
        <v>78.900000000000006</v>
      </c>
    </row>
    <row r="25" spans="1:7" x14ac:dyDescent="0.25">
      <c r="A25" s="15" t="s">
        <v>116</v>
      </c>
      <c r="B25" s="385"/>
      <c r="C25" s="386"/>
      <c r="D25" s="385"/>
      <c r="E25" s="386"/>
      <c r="F25" s="386"/>
    </row>
    <row r="26" spans="1:7" ht="66" x14ac:dyDescent="0.25">
      <c r="A26" s="25" t="s">
        <v>512</v>
      </c>
      <c r="B26" s="162">
        <v>1831</v>
      </c>
      <c r="C26" s="398">
        <v>112</v>
      </c>
      <c r="D26" s="124">
        <v>136.5</v>
      </c>
      <c r="E26" s="511">
        <v>21040</v>
      </c>
      <c r="F26" s="54">
        <v>98.7</v>
      </c>
    </row>
    <row r="27" spans="1:7" x14ac:dyDescent="0.25">
      <c r="A27" s="15" t="s">
        <v>117</v>
      </c>
      <c r="B27" s="339"/>
      <c r="C27" s="253"/>
      <c r="D27" s="339"/>
      <c r="E27" s="382"/>
      <c r="F27" s="339"/>
    </row>
    <row r="28" spans="1:7" ht="39.6" x14ac:dyDescent="0.25">
      <c r="A28" s="205" t="s">
        <v>626</v>
      </c>
      <c r="B28" s="508">
        <v>63</v>
      </c>
      <c r="C28" s="507">
        <v>101.7</v>
      </c>
      <c r="D28" s="508">
        <v>116.8</v>
      </c>
      <c r="E28" s="506">
        <v>588.29999999999995</v>
      </c>
      <c r="F28" s="506">
        <v>91.4</v>
      </c>
    </row>
    <row r="29" spans="1:7" x14ac:dyDescent="0.25">
      <c r="A29" s="164" t="s">
        <v>513</v>
      </c>
      <c r="B29" s="505" t="s">
        <v>622</v>
      </c>
      <c r="C29" s="398">
        <v>103.5</v>
      </c>
      <c r="D29" s="124">
        <v>113.4</v>
      </c>
      <c r="E29" s="505" t="s">
        <v>622</v>
      </c>
      <c r="F29" s="54">
        <v>94.3</v>
      </c>
    </row>
    <row r="30" spans="1:7" x14ac:dyDescent="0.25">
      <c r="A30" s="205" t="s">
        <v>514</v>
      </c>
      <c r="B30" s="505">
        <v>8.4</v>
      </c>
      <c r="C30" s="398">
        <v>111.2</v>
      </c>
      <c r="D30" s="124">
        <v>186.8</v>
      </c>
      <c r="E30" s="505">
        <v>74</v>
      </c>
      <c r="F30" s="54">
        <v>83.5</v>
      </c>
    </row>
    <row r="31" spans="1:7" ht="39.6" x14ac:dyDescent="0.25">
      <c r="A31" s="22" t="s">
        <v>94</v>
      </c>
      <c r="B31" s="339"/>
      <c r="C31" s="253"/>
      <c r="D31" s="339"/>
      <c r="E31" s="339"/>
      <c r="F31" s="339"/>
    </row>
    <row r="32" spans="1:7" x14ac:dyDescent="0.25">
      <c r="A32" s="24" t="s">
        <v>118</v>
      </c>
      <c r="B32" s="503">
        <v>1191.5</v>
      </c>
      <c r="C32" s="398">
        <v>103.3</v>
      </c>
      <c r="D32" s="124">
        <v>100.9</v>
      </c>
      <c r="E32" s="54">
        <v>12756.7</v>
      </c>
      <c r="F32" s="54">
        <v>103.7</v>
      </c>
    </row>
    <row r="33" spans="1:9" x14ac:dyDescent="0.25">
      <c r="A33" s="30" t="s">
        <v>515</v>
      </c>
      <c r="B33" s="504">
        <v>1587.2</v>
      </c>
      <c r="C33" s="400">
        <v>124.6</v>
      </c>
      <c r="D33" s="236">
        <v>89.4</v>
      </c>
      <c r="E33" s="434">
        <v>11791.8</v>
      </c>
      <c r="F33" s="434">
        <v>91.8</v>
      </c>
    </row>
    <row r="34" spans="1:9" x14ac:dyDescent="0.25">
      <c r="B34" s="89"/>
      <c r="E34" s="89"/>
    </row>
    <row r="35" spans="1:9" x14ac:dyDescent="0.25">
      <c r="B35" s="89"/>
      <c r="E35" s="89"/>
    </row>
    <row r="38" spans="1:9" x14ac:dyDescent="0.25">
      <c r="C38"/>
      <c r="D38"/>
    </row>
    <row r="39" spans="1:9" x14ac:dyDescent="0.25">
      <c r="C39"/>
      <c r="D39"/>
      <c r="G39" s="78"/>
      <c r="H39" s="78"/>
      <c r="I39" s="78"/>
    </row>
    <row r="40" spans="1:9" s="78" customFormat="1" ht="21" customHeight="1" x14ac:dyDescent="0.25">
      <c r="A40" s="260"/>
      <c r="B40" s="323"/>
      <c r="C40" s="624"/>
      <c r="D40" s="624"/>
      <c r="E40" s="624"/>
      <c r="F40" s="624"/>
    </row>
    <row r="41" spans="1:9" s="78" customFormat="1" ht="31.95" customHeight="1" x14ac:dyDescent="0.25">
      <c r="A41" s="260"/>
      <c r="B41" s="322"/>
      <c r="C41" s="631"/>
      <c r="D41" s="631"/>
      <c r="E41" s="631"/>
      <c r="F41" s="631"/>
    </row>
    <row r="42" spans="1:9" s="78" customFormat="1" x14ac:dyDescent="0.25">
      <c r="A42" s="260"/>
      <c r="B42" s="323"/>
      <c r="C42" s="631"/>
      <c r="D42" s="631"/>
      <c r="E42" s="631"/>
      <c r="F42" s="631"/>
    </row>
    <row r="43" spans="1:9" s="78" customFormat="1" ht="16.2" customHeight="1" x14ac:dyDescent="0.25">
      <c r="A43" s="260"/>
      <c r="B43" s="323"/>
      <c r="C43" s="624"/>
      <c r="D43" s="624"/>
      <c r="E43" s="624"/>
      <c r="F43" s="624"/>
    </row>
    <row r="44" spans="1:9" s="78" customFormat="1" ht="63" customHeight="1" x14ac:dyDescent="0.25">
      <c r="A44" s="324"/>
      <c r="B44" s="323"/>
      <c r="C44" s="624"/>
      <c r="D44" s="624"/>
      <c r="E44" s="624"/>
      <c r="F44" s="624"/>
    </row>
    <row r="45" spans="1:9" s="78" customFormat="1" x14ac:dyDescent="0.25">
      <c r="A45" s="260"/>
      <c r="B45" s="264"/>
      <c r="C45" s="624"/>
      <c r="D45" s="624"/>
      <c r="E45" s="624"/>
      <c r="F45" s="624"/>
    </row>
    <row r="46" spans="1:9" s="78" customFormat="1" x14ac:dyDescent="0.25">
      <c r="A46" s="260"/>
      <c r="B46" s="274"/>
      <c r="C46" s="624"/>
      <c r="D46" s="624"/>
      <c r="E46" s="624"/>
      <c r="F46" s="624"/>
      <c r="G46"/>
      <c r="H46"/>
      <c r="I46"/>
    </row>
    <row r="47" spans="1:9" x14ac:dyDescent="0.25">
      <c r="C47"/>
      <c r="D47"/>
    </row>
    <row r="48" spans="1:9" x14ac:dyDescent="0.25">
      <c r="C48"/>
      <c r="D48"/>
    </row>
    <row r="49" spans="3:4" x14ac:dyDescent="0.25">
      <c r="C49"/>
      <c r="D49"/>
    </row>
    <row r="50" spans="3:4" x14ac:dyDescent="0.25">
      <c r="C50"/>
      <c r="D50"/>
    </row>
    <row r="64" spans="3:4" x14ac:dyDescent="0.25">
      <c r="C64"/>
      <c r="D64"/>
    </row>
    <row r="65" spans="3:4" x14ac:dyDescent="0.25">
      <c r="C65"/>
      <c r="D65"/>
    </row>
    <row r="66" spans="3:4" x14ac:dyDescent="0.25">
      <c r="C66"/>
      <c r="D66"/>
    </row>
  </sheetData>
  <mergeCells count="13">
    <mergeCell ref="A1:F1"/>
    <mergeCell ref="A3:A4"/>
    <mergeCell ref="B3:B4"/>
    <mergeCell ref="C3:D3"/>
    <mergeCell ref="E3:E4"/>
    <mergeCell ref="F3:F4"/>
    <mergeCell ref="C46:F46"/>
    <mergeCell ref="C40:F40"/>
    <mergeCell ref="C41:F41"/>
    <mergeCell ref="C42:F42"/>
    <mergeCell ref="C43:F43"/>
    <mergeCell ref="C44:F44"/>
    <mergeCell ref="C45:F45"/>
  </mergeCells>
  <pageMargins left="0.70866141732283472" right="0.70866141732283472" top="0.74803149606299213" bottom="0.74803149606299213" header="0.31496062992125984" footer="0.31496062992125984"/>
  <pageSetup paperSize="9" fitToWidth="0" orientation="portrait" r:id="rId1"/>
  <headerFooter>
    <oddFooter>&amp;C&amp;"Arial,курсив"&amp;K00-019Социально-экономическое положение Ямало-Ненецкого автономного округа 12'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activeCell="E25" sqref="E25"/>
    </sheetView>
  </sheetViews>
  <sheetFormatPr defaultColWidth="13.33203125" defaultRowHeight="13.2" x14ac:dyDescent="0.25"/>
  <cols>
    <col min="1" max="1" width="31.5546875" style="17" customWidth="1"/>
    <col min="2" max="2" width="12" style="68" customWidth="1"/>
    <col min="3" max="3" width="14.21875" style="68" customWidth="1"/>
    <col min="4" max="4" width="16.44140625" style="17" customWidth="1"/>
    <col min="5" max="5" width="10.6640625" style="17" customWidth="1"/>
    <col min="6" max="16384" width="13.33203125" style="17"/>
  </cols>
  <sheetData>
    <row r="1" spans="1:5" x14ac:dyDescent="0.25">
      <c r="A1" s="646" t="s">
        <v>290</v>
      </c>
      <c r="B1" s="646"/>
      <c r="C1" s="646"/>
      <c r="D1" s="646"/>
      <c r="E1" s="646"/>
    </row>
    <row r="2" spans="1:5" ht="12.75" customHeight="1" x14ac:dyDescent="0.25">
      <c r="A2" s="591"/>
      <c r="B2" s="591"/>
      <c r="C2" s="591"/>
    </row>
    <row r="3" spans="1:5" ht="13.95" customHeight="1" x14ac:dyDescent="0.25">
      <c r="A3" s="598" t="s">
        <v>555</v>
      </c>
      <c r="B3" s="598"/>
      <c r="C3" s="598"/>
      <c r="D3" s="598"/>
      <c r="E3" s="598"/>
    </row>
    <row r="4" spans="1:5" x14ac:dyDescent="0.25">
      <c r="A4" s="410"/>
      <c r="B4"/>
      <c r="C4"/>
      <c r="D4"/>
      <c r="E4"/>
    </row>
    <row r="5" spans="1:5" ht="27" customHeight="1" x14ac:dyDescent="0.25">
      <c r="A5" s="602" t="s">
        <v>671</v>
      </c>
      <c r="B5" s="602"/>
      <c r="C5" s="602"/>
      <c r="D5" s="602"/>
      <c r="E5" s="602"/>
    </row>
    <row r="6" spans="1:5" ht="12.75" customHeight="1" x14ac:dyDescent="0.25">
      <c r="A6" s="589"/>
      <c r="B6"/>
      <c r="C6"/>
      <c r="D6"/>
      <c r="E6"/>
    </row>
    <row r="7" spans="1:5" ht="13.2" customHeight="1" x14ac:dyDescent="0.25">
      <c r="A7" s="640"/>
      <c r="B7" s="643" t="s">
        <v>473</v>
      </c>
      <c r="C7" s="644"/>
      <c r="D7" s="644"/>
      <c r="E7" s="645"/>
    </row>
    <row r="8" spans="1:5" ht="15" customHeight="1" x14ac:dyDescent="0.25">
      <c r="A8" s="641"/>
      <c r="B8" s="609" t="s">
        <v>667</v>
      </c>
      <c r="C8" s="637" t="s">
        <v>668</v>
      </c>
      <c r="D8" s="638"/>
      <c r="E8" s="639"/>
    </row>
    <row r="9" spans="1:5" ht="66" x14ac:dyDescent="0.25">
      <c r="A9" s="642"/>
      <c r="B9" s="610"/>
      <c r="C9" s="402" t="s">
        <v>669</v>
      </c>
      <c r="D9" s="592" t="s">
        <v>556</v>
      </c>
      <c r="E9" s="590" t="s">
        <v>557</v>
      </c>
    </row>
    <row r="10" spans="1:5" x14ac:dyDescent="0.25">
      <c r="A10" s="22" t="s">
        <v>558</v>
      </c>
      <c r="B10" s="593"/>
      <c r="C10" s="593"/>
      <c r="D10" s="593"/>
      <c r="E10" s="593"/>
    </row>
    <row r="11" spans="1:5" ht="13.95" customHeight="1" x14ac:dyDescent="0.25">
      <c r="A11" s="24" t="s">
        <v>559</v>
      </c>
      <c r="B11" s="58">
        <v>0.75</v>
      </c>
      <c r="C11" s="360">
        <v>0.33</v>
      </c>
      <c r="D11" s="58">
        <v>7.0000000000000007E-2</v>
      </c>
      <c r="E11" s="460">
        <v>0.36</v>
      </c>
    </row>
    <row r="12" spans="1:5" x14ac:dyDescent="0.25">
      <c r="A12" s="24" t="s">
        <v>560</v>
      </c>
      <c r="B12" s="104">
        <v>100</v>
      </c>
      <c r="C12" s="461">
        <v>43.4</v>
      </c>
      <c r="D12" s="284">
        <v>9.1</v>
      </c>
      <c r="E12" s="321">
        <v>47.5</v>
      </c>
    </row>
    <row r="13" spans="1:5" ht="26.4" x14ac:dyDescent="0.25">
      <c r="A13" s="22" t="s">
        <v>670</v>
      </c>
      <c r="B13" s="284"/>
      <c r="C13" s="461"/>
      <c r="D13" s="284"/>
      <c r="E13" s="321"/>
    </row>
    <row r="14" spans="1:5" x14ac:dyDescent="0.25">
      <c r="A14" s="24" t="s">
        <v>559</v>
      </c>
      <c r="B14" s="284">
        <v>0.14000000000000001</v>
      </c>
      <c r="C14" s="461">
        <v>0.03</v>
      </c>
      <c r="D14" s="462" t="s">
        <v>459</v>
      </c>
      <c r="E14" s="463">
        <v>0.11</v>
      </c>
    </row>
    <row r="15" spans="1:5" x14ac:dyDescent="0.25">
      <c r="A15" s="30" t="s">
        <v>560</v>
      </c>
      <c r="B15" s="370">
        <v>100</v>
      </c>
      <c r="C15" s="464">
        <v>22.3</v>
      </c>
      <c r="D15" s="465" t="s">
        <v>459</v>
      </c>
      <c r="E15" s="466">
        <v>77.7</v>
      </c>
    </row>
    <row r="17" spans="2:3" x14ac:dyDescent="0.25">
      <c r="B17" s="17"/>
      <c r="C17" s="17"/>
    </row>
    <row r="18" spans="2:3" ht="13.95" customHeight="1" x14ac:dyDescent="0.25">
      <c r="B18" s="17"/>
      <c r="C18" s="17"/>
    </row>
  </sheetData>
  <mergeCells count="7">
    <mergeCell ref="C8:E8"/>
    <mergeCell ref="A7:A9"/>
    <mergeCell ref="B7:E7"/>
    <mergeCell ref="B8:B9"/>
    <mergeCell ref="A1:E1"/>
    <mergeCell ref="A3:E3"/>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activeCell="H11" sqref="H11"/>
    </sheetView>
  </sheetViews>
  <sheetFormatPr defaultColWidth="8.88671875" defaultRowHeight="13.2" x14ac:dyDescent="0.25"/>
  <cols>
    <col min="1" max="1" width="19.5546875" style="17" customWidth="1"/>
    <col min="2" max="5" width="16.6640625" style="68" customWidth="1"/>
    <col min="6" max="16384" width="8.88671875" style="17"/>
  </cols>
  <sheetData>
    <row r="1" spans="1:5" ht="13.8" x14ac:dyDescent="0.25">
      <c r="A1" s="649" t="s">
        <v>531</v>
      </c>
      <c r="B1" s="649"/>
      <c r="C1" s="649"/>
      <c r="D1" s="649"/>
      <c r="E1" s="649"/>
    </row>
    <row r="3" spans="1:5" ht="17.399999999999999" customHeight="1" x14ac:dyDescent="0.25">
      <c r="A3" s="647" t="s">
        <v>552</v>
      </c>
      <c r="B3" s="647"/>
      <c r="C3" s="647"/>
      <c r="D3" s="647"/>
      <c r="E3" s="647"/>
    </row>
    <row r="4" spans="1:5" x14ac:dyDescent="0.25">
      <c r="A4" s="406"/>
      <c r="B4" s="201"/>
      <c r="C4" s="407"/>
      <c r="D4" s="407"/>
      <c r="E4" s="407"/>
    </row>
    <row r="5" spans="1:5" x14ac:dyDescent="0.25">
      <c r="A5" s="648" t="s">
        <v>377</v>
      </c>
      <c r="B5" s="648"/>
      <c r="C5" s="648"/>
      <c r="D5" s="648"/>
      <c r="E5" s="648"/>
    </row>
    <row r="6" spans="1:5" ht="26.4" x14ac:dyDescent="0.25">
      <c r="A6" s="408"/>
      <c r="B6" s="409" t="s">
        <v>553</v>
      </c>
      <c r="C6" s="409" t="s">
        <v>375</v>
      </c>
      <c r="D6" s="409" t="s">
        <v>376</v>
      </c>
      <c r="E6" s="396" t="s">
        <v>554</v>
      </c>
    </row>
    <row r="7" spans="1:5" ht="18" customHeight="1" x14ac:dyDescent="0.25">
      <c r="A7" s="467" t="s">
        <v>473</v>
      </c>
      <c r="B7" s="468"/>
      <c r="C7" s="469"/>
      <c r="D7" s="469"/>
      <c r="E7" s="470"/>
    </row>
    <row r="8" spans="1:5" ht="18" customHeight="1" x14ac:dyDescent="0.25">
      <c r="A8" s="471" t="s">
        <v>607</v>
      </c>
      <c r="B8" s="219">
        <v>104.1</v>
      </c>
      <c r="C8" s="165">
        <v>107.7</v>
      </c>
      <c r="D8" s="165">
        <v>131.9</v>
      </c>
      <c r="E8" s="136">
        <v>93.8</v>
      </c>
    </row>
    <row r="9" spans="1:5" ht="18" customHeight="1" x14ac:dyDescent="0.25">
      <c r="A9" s="471" t="s">
        <v>604</v>
      </c>
      <c r="B9" s="368">
        <v>92.9</v>
      </c>
      <c r="C9" s="368">
        <v>100</v>
      </c>
      <c r="D9" s="368">
        <v>99.5</v>
      </c>
      <c r="E9" s="368">
        <v>88.6</v>
      </c>
    </row>
    <row r="10" spans="1:5" ht="18" customHeight="1" x14ac:dyDescent="0.25">
      <c r="A10" s="471" t="s">
        <v>608</v>
      </c>
      <c r="B10" s="368">
        <v>90</v>
      </c>
      <c r="C10" s="368">
        <v>96.9</v>
      </c>
      <c r="D10" s="368">
        <v>91.6</v>
      </c>
      <c r="E10" s="397">
        <v>77</v>
      </c>
    </row>
    <row r="11" spans="1:5" ht="18" customHeight="1" x14ac:dyDescent="0.25">
      <c r="A11" s="471" t="s">
        <v>73</v>
      </c>
      <c r="B11" s="368">
        <v>86.7</v>
      </c>
      <c r="C11" s="368">
        <v>87.4</v>
      </c>
      <c r="D11" s="368">
        <v>95.4</v>
      </c>
      <c r="E11" s="397">
        <v>63.2</v>
      </c>
    </row>
    <row r="12" spans="1:5" ht="18" customHeight="1" x14ac:dyDescent="0.25">
      <c r="A12" s="472" t="s">
        <v>42</v>
      </c>
      <c r="B12" s="219"/>
      <c r="C12" s="165"/>
      <c r="D12" s="165"/>
      <c r="E12" s="136"/>
    </row>
    <row r="13" spans="1:5" ht="18" customHeight="1" x14ac:dyDescent="0.25">
      <c r="A13" s="471" t="s">
        <v>62</v>
      </c>
      <c r="B13" s="219">
        <v>104.6</v>
      </c>
      <c r="C13" s="165">
        <v>106.1</v>
      </c>
      <c r="D13" s="165">
        <v>119.4</v>
      </c>
      <c r="E13" s="136" t="s">
        <v>463</v>
      </c>
    </row>
    <row r="14" spans="1:5" ht="18" customHeight="1" x14ac:dyDescent="0.25">
      <c r="A14" s="471" t="s">
        <v>66</v>
      </c>
      <c r="B14" s="165">
        <v>110.4</v>
      </c>
      <c r="C14" s="136">
        <v>109.9</v>
      </c>
      <c r="D14" s="136">
        <v>170.4</v>
      </c>
      <c r="E14" s="136" t="s">
        <v>464</v>
      </c>
    </row>
    <row r="15" spans="1:5" ht="18" customHeight="1" x14ac:dyDescent="0.25">
      <c r="A15" s="471" t="s">
        <v>69</v>
      </c>
      <c r="B15" s="165">
        <v>109.7</v>
      </c>
      <c r="C15" s="136">
        <v>105.1</v>
      </c>
      <c r="D15" s="136" t="s">
        <v>468</v>
      </c>
      <c r="E15" s="136" t="s">
        <v>541</v>
      </c>
    </row>
    <row r="16" spans="1:5" ht="18" customHeight="1" x14ac:dyDescent="0.25">
      <c r="A16" s="473" t="s">
        <v>73</v>
      </c>
      <c r="B16" s="272">
        <v>119.5</v>
      </c>
      <c r="C16" s="303">
        <v>117.3</v>
      </c>
      <c r="D16" s="303" t="s">
        <v>466</v>
      </c>
      <c r="E16" s="303">
        <v>178.1</v>
      </c>
    </row>
    <row r="17" spans="1:5" x14ac:dyDescent="0.25">
      <c r="A17" s="78"/>
      <c r="B17" s="201"/>
      <c r="C17" s="201"/>
      <c r="D17" s="201"/>
      <c r="E17" s="201"/>
    </row>
    <row r="18" spans="1:5" ht="13.8" x14ac:dyDescent="0.25">
      <c r="A18" s="137" t="s">
        <v>509</v>
      </c>
    </row>
  </sheetData>
  <mergeCells count="3">
    <mergeCell ref="A3:E3"/>
    <mergeCell ref="A5:E5"/>
    <mergeCell ref="A1:E1"/>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WhiteSpace="0" zoomScaleNormal="100" workbookViewId="0">
      <selection activeCell="H16" sqref="H16"/>
    </sheetView>
  </sheetViews>
  <sheetFormatPr defaultColWidth="8.88671875" defaultRowHeight="13.2" x14ac:dyDescent="0.25"/>
  <cols>
    <col min="1" max="1" width="22.33203125" style="17" customWidth="1"/>
    <col min="2" max="2" width="21.33203125" style="68" customWidth="1"/>
    <col min="3" max="3" width="22.33203125" style="68" customWidth="1"/>
    <col min="4" max="4" width="23.109375" style="68" customWidth="1"/>
    <col min="5" max="16384" width="8.88671875" style="17"/>
  </cols>
  <sheetData>
    <row r="1" spans="1:4" ht="13.8" x14ac:dyDescent="0.25">
      <c r="A1" s="647" t="s">
        <v>378</v>
      </c>
      <c r="B1" s="647"/>
      <c r="C1" s="647"/>
      <c r="D1" s="647"/>
    </row>
    <row r="2" spans="1:4" ht="15" customHeight="1" x14ac:dyDescent="0.25">
      <c r="A2" s="57"/>
      <c r="B2" s="67"/>
      <c r="C2" s="67"/>
      <c r="D2" s="67"/>
    </row>
    <row r="3" spans="1:4" ht="15" customHeight="1" x14ac:dyDescent="0.25">
      <c r="A3" s="650" t="s">
        <v>377</v>
      </c>
      <c r="B3" s="650"/>
      <c r="C3" s="650"/>
      <c r="D3" s="650"/>
    </row>
    <row r="4" spans="1:4" ht="15" customHeight="1" x14ac:dyDescent="0.25">
      <c r="A4" s="408"/>
      <c r="B4" s="409" t="s">
        <v>553</v>
      </c>
      <c r="C4" s="409" t="s">
        <v>375</v>
      </c>
      <c r="D4" s="409" t="s">
        <v>376</v>
      </c>
    </row>
    <row r="5" spans="1:4" ht="15" customHeight="1" x14ac:dyDescent="0.25">
      <c r="A5" s="474" t="s">
        <v>473</v>
      </c>
      <c r="B5" s="477"/>
      <c r="C5" s="477"/>
      <c r="D5" s="477"/>
    </row>
    <row r="6" spans="1:4" ht="15" customHeight="1" x14ac:dyDescent="0.25">
      <c r="A6" s="471" t="s">
        <v>60</v>
      </c>
      <c r="B6" s="328">
        <v>110.4</v>
      </c>
      <c r="C6" s="478">
        <v>103.7</v>
      </c>
      <c r="D6" s="478">
        <v>158.19999999999999</v>
      </c>
    </row>
    <row r="7" spans="1:4" ht="15" customHeight="1" x14ac:dyDescent="0.25">
      <c r="A7" s="475" t="s">
        <v>615</v>
      </c>
      <c r="B7" s="328">
        <v>107.1</v>
      </c>
      <c r="C7" s="478">
        <v>105.5</v>
      </c>
      <c r="D7" s="478">
        <v>137.1</v>
      </c>
    </row>
    <row r="8" spans="1:4" ht="15" customHeight="1" x14ac:dyDescent="0.25">
      <c r="A8" s="475" t="s">
        <v>607</v>
      </c>
      <c r="B8" s="328">
        <v>102.2</v>
      </c>
      <c r="C8" s="478">
        <v>108</v>
      </c>
      <c r="D8" s="478">
        <v>137.80000000000001</v>
      </c>
    </row>
    <row r="9" spans="1:4" ht="15" customHeight="1" x14ac:dyDescent="0.25">
      <c r="A9" s="476" t="s">
        <v>609</v>
      </c>
      <c r="B9" s="328">
        <v>97.1</v>
      </c>
      <c r="C9" s="478">
        <v>106.1</v>
      </c>
      <c r="D9" s="478">
        <v>127.6</v>
      </c>
    </row>
    <row r="10" spans="1:4" ht="15" customHeight="1" x14ac:dyDescent="0.25">
      <c r="A10" s="471" t="s">
        <v>610</v>
      </c>
      <c r="B10" s="328">
        <v>97.1</v>
      </c>
      <c r="C10" s="478">
        <v>100.6</v>
      </c>
      <c r="D10" s="478">
        <v>124.4</v>
      </c>
    </row>
    <row r="11" spans="1:4" ht="15" customHeight="1" x14ac:dyDescent="0.25">
      <c r="A11" s="471" t="s">
        <v>604</v>
      </c>
      <c r="B11" s="328">
        <v>93.1</v>
      </c>
      <c r="C11" s="478">
        <v>101.3</v>
      </c>
      <c r="D11" s="478">
        <v>120</v>
      </c>
    </row>
    <row r="12" spans="1:4" ht="15" customHeight="1" x14ac:dyDescent="0.25">
      <c r="A12" s="471" t="s">
        <v>611</v>
      </c>
      <c r="B12" s="328">
        <v>93.1</v>
      </c>
      <c r="C12" s="478">
        <v>100.6</v>
      </c>
      <c r="D12" s="478">
        <v>116.7</v>
      </c>
    </row>
    <row r="13" spans="1:4" ht="15" customHeight="1" x14ac:dyDescent="0.25">
      <c r="A13" s="471" t="s">
        <v>612</v>
      </c>
      <c r="B13" s="328">
        <v>90.1</v>
      </c>
      <c r="C13" s="478">
        <v>100.2</v>
      </c>
      <c r="D13" s="478">
        <v>117.3</v>
      </c>
    </row>
    <row r="14" spans="1:4" ht="15" customHeight="1" x14ac:dyDescent="0.25">
      <c r="A14" s="471" t="s">
        <v>608</v>
      </c>
      <c r="B14" s="328">
        <v>90.9</v>
      </c>
      <c r="C14" s="478">
        <v>99.6</v>
      </c>
      <c r="D14" s="478">
        <v>97.4</v>
      </c>
    </row>
    <row r="15" spans="1:4" ht="15" customHeight="1" x14ac:dyDescent="0.25">
      <c r="A15" s="471" t="s">
        <v>613</v>
      </c>
      <c r="B15" s="328">
        <v>90.9</v>
      </c>
      <c r="C15" s="478">
        <v>94.2</v>
      </c>
      <c r="D15" s="478">
        <v>89.6</v>
      </c>
    </row>
    <row r="16" spans="1:4" ht="15" customHeight="1" x14ac:dyDescent="0.25">
      <c r="A16" s="471" t="s">
        <v>566</v>
      </c>
      <c r="B16" s="328">
        <v>87.7</v>
      </c>
      <c r="C16" s="478">
        <v>91.6</v>
      </c>
      <c r="D16" s="478">
        <v>93.2</v>
      </c>
    </row>
    <row r="17" spans="1:4" ht="15" customHeight="1" x14ac:dyDescent="0.25">
      <c r="A17" s="476" t="s">
        <v>73</v>
      </c>
      <c r="B17" s="328">
        <v>87.2</v>
      </c>
      <c r="C17" s="478">
        <v>89.7</v>
      </c>
      <c r="D17" s="478">
        <v>92.1</v>
      </c>
    </row>
    <row r="18" spans="1:4" ht="15" customHeight="1" x14ac:dyDescent="0.25">
      <c r="A18" s="474" t="s">
        <v>42</v>
      </c>
      <c r="B18" s="479"/>
      <c r="C18" s="479"/>
      <c r="D18" s="479"/>
    </row>
    <row r="19" spans="1:4" ht="15" customHeight="1" x14ac:dyDescent="0.25">
      <c r="A19" s="471" t="s">
        <v>60</v>
      </c>
      <c r="B19" s="328">
        <v>102.1</v>
      </c>
      <c r="C19" s="478">
        <v>99.6</v>
      </c>
      <c r="D19" s="478">
        <v>71.8</v>
      </c>
    </row>
    <row r="20" spans="1:4" ht="15" customHeight="1" x14ac:dyDescent="0.25">
      <c r="A20" s="471" t="s">
        <v>61</v>
      </c>
      <c r="B20" s="328">
        <v>103.4</v>
      </c>
      <c r="C20" s="478">
        <v>99.1</v>
      </c>
      <c r="D20" s="478">
        <v>79.8</v>
      </c>
    </row>
    <row r="21" spans="1:4" ht="15" customHeight="1" x14ac:dyDescent="0.25">
      <c r="A21" s="471" t="s">
        <v>62</v>
      </c>
      <c r="B21" s="328">
        <v>103.1</v>
      </c>
      <c r="C21" s="478">
        <v>101.9</v>
      </c>
      <c r="D21" s="478">
        <v>84.1</v>
      </c>
    </row>
    <row r="22" spans="1:4" ht="15" customHeight="1" x14ac:dyDescent="0.25">
      <c r="A22" s="471" t="s">
        <v>64</v>
      </c>
      <c r="B22" s="328">
        <v>106.4</v>
      </c>
      <c r="C22" s="478">
        <v>104.6</v>
      </c>
      <c r="D22" s="478">
        <v>89.2</v>
      </c>
    </row>
    <row r="23" spans="1:4" ht="15" customHeight="1" x14ac:dyDescent="0.25">
      <c r="A23" s="471" t="s">
        <v>65</v>
      </c>
      <c r="B23" s="328">
        <v>104.5</v>
      </c>
      <c r="C23" s="478">
        <v>103.1</v>
      </c>
      <c r="D23" s="478">
        <v>94.2</v>
      </c>
    </row>
    <row r="24" spans="1:4" ht="15" customHeight="1" x14ac:dyDescent="0.25">
      <c r="A24" s="471" t="s">
        <v>66</v>
      </c>
      <c r="B24" s="480">
        <v>105.4</v>
      </c>
      <c r="C24" s="478">
        <v>103.7</v>
      </c>
      <c r="D24" s="478">
        <v>105.7</v>
      </c>
    </row>
    <row r="25" spans="1:4" ht="15" customHeight="1" x14ac:dyDescent="0.25">
      <c r="A25" s="471" t="s">
        <v>68</v>
      </c>
      <c r="B25" s="328">
        <v>105.5</v>
      </c>
      <c r="C25" s="478">
        <v>101.5</v>
      </c>
      <c r="D25" s="478">
        <v>127.2</v>
      </c>
    </row>
    <row r="26" spans="1:4" ht="15" customHeight="1" x14ac:dyDescent="0.25">
      <c r="A26" s="471" t="s">
        <v>41</v>
      </c>
      <c r="B26" s="328">
        <v>105.8</v>
      </c>
      <c r="C26" s="478">
        <v>101.3</v>
      </c>
      <c r="D26" s="478">
        <v>118.2</v>
      </c>
    </row>
    <row r="27" spans="1:4" ht="15" customHeight="1" x14ac:dyDescent="0.25">
      <c r="A27" s="471" t="s">
        <v>69</v>
      </c>
      <c r="B27" s="328">
        <v>104.5</v>
      </c>
      <c r="C27" s="478">
        <v>98.1</v>
      </c>
      <c r="D27" s="478">
        <v>143.4</v>
      </c>
    </row>
    <row r="28" spans="1:4" ht="15" customHeight="1" x14ac:dyDescent="0.25">
      <c r="A28" s="471" t="s">
        <v>71</v>
      </c>
      <c r="B28" s="328">
        <v>106.6</v>
      </c>
      <c r="C28" s="478">
        <v>102.2</v>
      </c>
      <c r="D28" s="478">
        <v>157.30000000000001</v>
      </c>
    </row>
    <row r="29" spans="1:4" ht="15" customHeight="1" x14ac:dyDescent="0.25">
      <c r="A29" s="471" t="s">
        <v>72</v>
      </c>
      <c r="B29" s="328">
        <v>109.6</v>
      </c>
      <c r="C29" s="478">
        <v>105.1</v>
      </c>
      <c r="D29" s="478">
        <v>199.6</v>
      </c>
    </row>
    <row r="30" spans="1:4" ht="15" customHeight="1" x14ac:dyDescent="0.25">
      <c r="A30" s="473" t="s">
        <v>73</v>
      </c>
      <c r="B30" s="330">
        <v>115.5</v>
      </c>
      <c r="C30" s="481">
        <v>112.8</v>
      </c>
      <c r="D30" s="481" t="s">
        <v>464</v>
      </c>
    </row>
    <row r="31" spans="1:4" x14ac:dyDescent="0.25">
      <c r="A31" s="283"/>
      <c r="B31" s="304"/>
      <c r="C31" s="304"/>
      <c r="D31" s="304"/>
    </row>
    <row r="32" spans="1:4" ht="13.8" x14ac:dyDescent="0.25">
      <c r="A32" s="137" t="s">
        <v>509</v>
      </c>
      <c r="B32" s="201"/>
      <c r="C32" s="201"/>
      <c r="D32" s="201"/>
    </row>
    <row r="33" spans="1:4" s="78" customFormat="1" ht="28.8" customHeight="1" x14ac:dyDescent="0.25">
      <c r="A33" s="304"/>
      <c r="B33" s="625"/>
      <c r="C33" s="625"/>
      <c r="D33" s="625"/>
    </row>
    <row r="34" spans="1:4" ht="27.6" customHeight="1" x14ac:dyDescent="0.25">
      <c r="A34" s="304"/>
      <c r="B34" s="651"/>
      <c r="C34" s="651"/>
      <c r="D34" s="651"/>
    </row>
    <row r="41" spans="1:4" ht="13.2" customHeight="1" x14ac:dyDescent="0.25">
      <c r="B41" s="17"/>
      <c r="C41" s="17"/>
      <c r="D41" s="17"/>
    </row>
  </sheetData>
  <mergeCells count="4">
    <mergeCell ref="A1:D1"/>
    <mergeCell ref="A3:D3"/>
    <mergeCell ref="B33:D33"/>
    <mergeCell ref="B34:D34"/>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Normal="100" workbookViewId="0">
      <selection activeCell="C16" sqref="C16"/>
    </sheetView>
  </sheetViews>
  <sheetFormatPr defaultRowHeight="13.2" x14ac:dyDescent="0.25"/>
  <cols>
    <col min="1" max="1" width="44.109375" customWidth="1"/>
    <col min="2" max="3" width="22.33203125" customWidth="1"/>
  </cols>
  <sheetData>
    <row r="1" spans="1:3" ht="33.6" customHeight="1" x14ac:dyDescent="0.25">
      <c r="A1" s="617" t="s">
        <v>561</v>
      </c>
      <c r="B1" s="617"/>
      <c r="C1" s="617"/>
    </row>
    <row r="2" spans="1:3" x14ac:dyDescent="0.25">
      <c r="A2" s="412"/>
      <c r="B2" s="17"/>
      <c r="C2" s="17"/>
    </row>
    <row r="3" spans="1:3" ht="52.8" x14ac:dyDescent="0.25">
      <c r="A3" s="394"/>
      <c r="B3" s="409" t="s">
        <v>543</v>
      </c>
      <c r="C3" s="395" t="s">
        <v>100</v>
      </c>
    </row>
    <row r="4" spans="1:3" x14ac:dyDescent="0.25">
      <c r="A4" s="74" t="s">
        <v>595</v>
      </c>
      <c r="B4" s="413">
        <v>6565</v>
      </c>
      <c r="C4" s="581">
        <v>74.099999999999994</v>
      </c>
    </row>
    <row r="5" spans="1:3" x14ac:dyDescent="0.25">
      <c r="A5" s="74" t="s">
        <v>596</v>
      </c>
      <c r="B5" s="413">
        <v>2577</v>
      </c>
      <c r="C5" s="414">
        <v>105.5</v>
      </c>
    </row>
    <row r="6" spans="1:3" x14ac:dyDescent="0.25">
      <c r="A6" s="200" t="s">
        <v>606</v>
      </c>
      <c r="B6" s="415">
        <v>0.4</v>
      </c>
      <c r="C6" s="416">
        <v>153.1</v>
      </c>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WhiteSpace="0" zoomScaleNormal="100" workbookViewId="0">
      <selection activeCell="H9" sqref="H9"/>
    </sheetView>
  </sheetViews>
  <sheetFormatPr defaultRowHeight="13.2" x14ac:dyDescent="0.25"/>
  <cols>
    <col min="1" max="1" width="23.109375" customWidth="1"/>
    <col min="2" max="2" width="11.88671875" customWidth="1"/>
    <col min="3" max="3" width="17.6640625" style="89" customWidth="1"/>
    <col min="4" max="4" width="21.21875" customWidth="1"/>
    <col min="5" max="5" width="14.88671875" customWidth="1"/>
  </cols>
  <sheetData>
    <row r="1" spans="1:5" ht="27.6" customHeight="1" x14ac:dyDescent="0.25">
      <c r="A1" s="617" t="s">
        <v>520</v>
      </c>
      <c r="B1" s="617"/>
      <c r="C1" s="617"/>
      <c r="D1" s="617"/>
      <c r="E1" s="617"/>
    </row>
    <row r="2" spans="1:5" ht="13.2" customHeight="1" x14ac:dyDescent="0.25">
      <c r="A2" s="31"/>
      <c r="B2" s="17"/>
      <c r="C2" s="78"/>
      <c r="D2" s="17"/>
    </row>
    <row r="3" spans="1:5" ht="13.95" customHeight="1" x14ac:dyDescent="0.25">
      <c r="A3" s="655"/>
      <c r="B3" s="637" t="s">
        <v>542</v>
      </c>
      <c r="C3" s="636"/>
      <c r="D3" s="657" t="s">
        <v>605</v>
      </c>
      <c r="E3" s="395" t="s">
        <v>379</v>
      </c>
    </row>
    <row r="4" spans="1:5" ht="54.75" customHeight="1" x14ac:dyDescent="0.25">
      <c r="A4" s="656"/>
      <c r="B4" s="405" t="s">
        <v>380</v>
      </c>
      <c r="C4" s="401" t="s">
        <v>381</v>
      </c>
      <c r="D4" s="658"/>
      <c r="E4" s="402" t="s">
        <v>562</v>
      </c>
    </row>
    <row r="5" spans="1:5" ht="27" customHeight="1" x14ac:dyDescent="0.25">
      <c r="A5" s="16" t="s">
        <v>387</v>
      </c>
      <c r="B5" s="482">
        <v>1064</v>
      </c>
      <c r="C5" s="165">
        <v>61.1</v>
      </c>
      <c r="D5" s="265">
        <v>57.2</v>
      </c>
      <c r="E5" s="136">
        <v>114</v>
      </c>
    </row>
    <row r="6" spans="1:5" ht="17.25" customHeight="1" x14ac:dyDescent="0.25">
      <c r="A6" s="44" t="s">
        <v>131</v>
      </c>
      <c r="B6" s="225"/>
      <c r="C6" s="270"/>
      <c r="D6" s="265"/>
      <c r="E6" s="276"/>
    </row>
    <row r="7" spans="1:5" x14ac:dyDescent="0.25">
      <c r="A7" s="24" t="s">
        <v>382</v>
      </c>
      <c r="B7" s="225">
        <v>13</v>
      </c>
      <c r="C7" s="165">
        <v>101.1</v>
      </c>
      <c r="D7" s="265">
        <v>103</v>
      </c>
      <c r="E7" s="276">
        <v>123</v>
      </c>
    </row>
    <row r="8" spans="1:5" x14ac:dyDescent="0.25">
      <c r="A8" s="24" t="s">
        <v>383</v>
      </c>
      <c r="B8" s="225">
        <v>23</v>
      </c>
      <c r="C8" s="165">
        <v>133</v>
      </c>
      <c r="D8" s="266">
        <v>139.80000000000001</v>
      </c>
      <c r="E8" s="276">
        <v>96.2</v>
      </c>
    </row>
    <row r="9" spans="1:5" x14ac:dyDescent="0.25">
      <c r="A9" s="24" t="s">
        <v>384</v>
      </c>
      <c r="B9" s="483">
        <v>1028</v>
      </c>
      <c r="C9" s="165">
        <v>60.1</v>
      </c>
      <c r="D9" s="266">
        <v>53.1</v>
      </c>
      <c r="E9" s="136">
        <v>114</v>
      </c>
    </row>
    <row r="10" spans="1:5" x14ac:dyDescent="0.25">
      <c r="A10" s="15" t="s">
        <v>385</v>
      </c>
      <c r="B10" s="225">
        <v>188</v>
      </c>
      <c r="C10" s="270">
        <v>111.4</v>
      </c>
      <c r="D10" s="266">
        <v>105.8</v>
      </c>
      <c r="E10" s="136">
        <v>98.9</v>
      </c>
    </row>
    <row r="11" spans="1:5" x14ac:dyDescent="0.25">
      <c r="A11" s="166" t="s">
        <v>507</v>
      </c>
      <c r="B11" s="484">
        <v>0.1</v>
      </c>
      <c r="C11" s="272">
        <v>100</v>
      </c>
      <c r="D11" s="302">
        <v>100</v>
      </c>
      <c r="E11" s="303">
        <v>187.5</v>
      </c>
    </row>
    <row r="12" spans="1:5" ht="21" customHeight="1" x14ac:dyDescent="0.25">
      <c r="A12" s="653" t="s">
        <v>386</v>
      </c>
      <c r="B12" s="653"/>
      <c r="C12" s="653"/>
      <c r="D12" s="653"/>
    </row>
    <row r="15" spans="1:5" ht="39" customHeight="1" x14ac:dyDescent="0.25">
      <c r="A15" s="652" t="s">
        <v>614</v>
      </c>
      <c r="B15" s="652"/>
      <c r="C15" s="652"/>
      <c r="D15" s="652"/>
      <c r="E15" s="652"/>
    </row>
    <row r="16" spans="1:5" ht="39.6" customHeight="1" x14ac:dyDescent="0.25">
      <c r="A16" s="654" t="s">
        <v>616</v>
      </c>
      <c r="B16" s="654"/>
      <c r="C16" s="654"/>
      <c r="D16" s="654"/>
      <c r="E16" s="654"/>
    </row>
    <row r="17" spans="1:5" s="78" customFormat="1" x14ac:dyDescent="0.25">
      <c r="A17" s="281"/>
    </row>
    <row r="18" spans="1:5" s="78" customFormat="1" x14ac:dyDescent="0.25">
      <c r="A18" s="280"/>
    </row>
    <row r="19" spans="1:5" ht="28.2" customHeight="1" x14ac:dyDescent="0.25">
      <c r="A19" s="341"/>
      <c r="B19" s="625"/>
      <c r="C19" s="625"/>
      <c r="D19" s="625"/>
      <c r="E19" s="625"/>
    </row>
    <row r="20" spans="1:5" ht="21" customHeight="1" x14ac:dyDescent="0.25">
      <c r="A20" s="341"/>
      <c r="B20" s="631"/>
      <c r="C20" s="631"/>
      <c r="D20" s="631"/>
      <c r="E20" s="631"/>
    </row>
    <row r="21" spans="1:5" ht="24.6" customHeight="1" x14ac:dyDescent="0.25">
      <c r="A21" s="342"/>
      <c r="B21" s="624"/>
      <c r="C21" s="624"/>
      <c r="D21" s="624"/>
      <c r="E21" s="624"/>
    </row>
  </sheetData>
  <mergeCells count="10">
    <mergeCell ref="B21:E21"/>
    <mergeCell ref="B19:E19"/>
    <mergeCell ref="B20:E20"/>
    <mergeCell ref="A1:E1"/>
    <mergeCell ref="A15:E15"/>
    <mergeCell ref="B3:C3"/>
    <mergeCell ref="A12:D12"/>
    <mergeCell ref="A16:E16"/>
    <mergeCell ref="A3:A4"/>
    <mergeCell ref="D3:D4"/>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election activeCell="E14" sqref="E14:E15"/>
    </sheetView>
  </sheetViews>
  <sheetFormatPr defaultRowHeight="13.2" x14ac:dyDescent="0.25"/>
  <cols>
    <col min="1" max="1" width="21.44140625" customWidth="1"/>
    <col min="2" max="2" width="30.5546875" customWidth="1"/>
    <col min="3" max="3" width="31.6640625" customWidth="1"/>
  </cols>
  <sheetData>
    <row r="1" spans="1:3" ht="13.8" x14ac:dyDescent="0.25">
      <c r="A1" s="617" t="s">
        <v>121</v>
      </c>
      <c r="B1" s="617"/>
      <c r="C1" s="617"/>
    </row>
    <row r="2" spans="1:3" ht="13.2" customHeight="1" x14ac:dyDescent="0.2">
      <c r="A2" s="32"/>
      <c r="B2" s="17"/>
      <c r="C2" s="17"/>
    </row>
    <row r="3" spans="1:3" ht="30.75" customHeight="1" x14ac:dyDescent="0.25">
      <c r="A3" s="617" t="s">
        <v>523</v>
      </c>
      <c r="B3" s="618"/>
      <c r="C3" s="618"/>
    </row>
    <row r="4" spans="1:3" ht="13.2" customHeight="1" x14ac:dyDescent="0.2">
      <c r="A4" s="31"/>
      <c r="B4" s="17"/>
      <c r="C4" s="17"/>
    </row>
    <row r="6" spans="1:3" ht="39.6" x14ac:dyDescent="0.25">
      <c r="A6" s="417"/>
      <c r="B6" s="394" t="s">
        <v>120</v>
      </c>
      <c r="C6" s="396" t="s">
        <v>563</v>
      </c>
    </row>
    <row r="7" spans="1:3" x14ac:dyDescent="0.25">
      <c r="A7" s="72" t="s">
        <v>473</v>
      </c>
      <c r="B7" s="309"/>
      <c r="C7" s="310"/>
    </row>
    <row r="8" spans="1:3" x14ac:dyDescent="0.25">
      <c r="A8" s="16" t="s">
        <v>63</v>
      </c>
      <c r="B8" s="311">
        <v>101993.8</v>
      </c>
      <c r="C8" s="312">
        <v>91.6</v>
      </c>
    </row>
    <row r="9" spans="1:3" x14ac:dyDescent="0.25">
      <c r="A9" s="16" t="s">
        <v>67</v>
      </c>
      <c r="B9" s="311">
        <v>245953.9</v>
      </c>
      <c r="C9" s="312">
        <v>77.3</v>
      </c>
    </row>
    <row r="10" spans="1:3" x14ac:dyDescent="0.25">
      <c r="A10" s="16" t="s">
        <v>70</v>
      </c>
      <c r="B10" s="311">
        <v>396535.2</v>
      </c>
      <c r="C10" s="312">
        <v>77.900000000000006</v>
      </c>
    </row>
    <row r="11" spans="1:3" x14ac:dyDescent="0.25">
      <c r="A11" s="16" t="s">
        <v>74</v>
      </c>
      <c r="B11" s="311">
        <v>593712.30000000005</v>
      </c>
      <c r="C11" s="312">
        <v>79.8</v>
      </c>
    </row>
    <row r="12" spans="1:3" ht="15.6" x14ac:dyDescent="0.25">
      <c r="A12" s="72" t="s">
        <v>628</v>
      </c>
      <c r="B12" s="309"/>
      <c r="C12" s="310"/>
    </row>
    <row r="13" spans="1:3" x14ac:dyDescent="0.25">
      <c r="A13" s="16" t="s">
        <v>63</v>
      </c>
      <c r="B13" s="311">
        <v>102277.7</v>
      </c>
      <c r="C13" s="312">
        <v>89.3</v>
      </c>
    </row>
    <row r="14" spans="1:3" x14ac:dyDescent="0.25">
      <c r="A14" s="16" t="s">
        <v>67</v>
      </c>
      <c r="B14" s="311">
        <v>289420.3</v>
      </c>
      <c r="C14" s="312">
        <v>123.7</v>
      </c>
    </row>
    <row r="15" spans="1:3" x14ac:dyDescent="0.25">
      <c r="A15" s="16" t="s">
        <v>70</v>
      </c>
      <c r="B15" s="311">
        <v>461138.1</v>
      </c>
      <c r="C15" s="312">
        <v>107.2</v>
      </c>
    </row>
    <row r="16" spans="1:3" x14ac:dyDescent="0.25">
      <c r="A16" s="63" t="s">
        <v>74</v>
      </c>
      <c r="B16" s="313">
        <v>673927.6</v>
      </c>
      <c r="C16" s="314">
        <v>109.2</v>
      </c>
    </row>
    <row r="18" spans="1:3" ht="13.8" x14ac:dyDescent="0.25">
      <c r="A18" s="137" t="s">
        <v>509</v>
      </c>
      <c r="B18" s="237"/>
      <c r="C18" s="237"/>
    </row>
    <row r="20" spans="1:3" s="17" customFormat="1" x14ac:dyDescent="0.25">
      <c r="A20" s="343"/>
      <c r="B20" s="344"/>
      <c r="C20" s="345"/>
    </row>
    <row r="21" spans="1:3" s="17" customFormat="1" x14ac:dyDescent="0.25">
      <c r="B21" s="344"/>
      <c r="C21" s="345"/>
    </row>
    <row r="22" spans="1:3" s="17" customFormat="1" x14ac:dyDescent="0.25">
      <c r="B22" s="344"/>
      <c r="C22" s="345"/>
    </row>
    <row r="23" spans="1:3" s="17" customFormat="1" x14ac:dyDescent="0.25">
      <c r="B23" s="344"/>
      <c r="C23" s="345"/>
    </row>
    <row r="24" spans="1:3" s="17" customFormat="1" x14ac:dyDescent="0.25">
      <c r="B24" s="344"/>
      <c r="C24" s="345"/>
    </row>
    <row r="25" spans="1:3" s="17" customFormat="1" x14ac:dyDescent="0.25">
      <c r="B25" s="344"/>
      <c r="C25" s="345"/>
    </row>
    <row r="26" spans="1:3" s="17" customFormat="1" x14ac:dyDescent="0.25"/>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zoomScaleNormal="100" workbookViewId="0">
      <selection activeCell="G40" sqref="G40"/>
    </sheetView>
  </sheetViews>
  <sheetFormatPr defaultRowHeight="13.2" x14ac:dyDescent="0.25"/>
  <cols>
    <col min="1" max="1" width="33" customWidth="1"/>
    <col min="2" max="4" width="18" customWidth="1"/>
    <col min="5" max="6" width="8.88671875" style="89"/>
  </cols>
  <sheetData>
    <row r="1" spans="1:4" ht="49.5" customHeight="1" x14ac:dyDescent="0.25">
      <c r="A1" s="659" t="s">
        <v>524</v>
      </c>
      <c r="B1" s="659"/>
      <c r="C1" s="659"/>
      <c r="D1" s="659"/>
    </row>
    <row r="2" spans="1:4" ht="13.2" customHeight="1" x14ac:dyDescent="0.25">
      <c r="A2" s="33"/>
      <c r="B2" s="17"/>
      <c r="C2" s="17"/>
      <c r="D2" s="17"/>
    </row>
    <row r="3" spans="1:4" ht="14.4" customHeight="1" x14ac:dyDescent="0.25">
      <c r="A3" s="655"/>
      <c r="B3" s="657" t="s">
        <v>564</v>
      </c>
      <c r="C3" s="635" t="s">
        <v>57</v>
      </c>
      <c r="D3" s="636"/>
    </row>
    <row r="4" spans="1:4" ht="39.6" x14ac:dyDescent="0.25">
      <c r="A4" s="656"/>
      <c r="B4" s="610"/>
      <c r="C4" s="401" t="s">
        <v>58</v>
      </c>
      <c r="D4" s="403" t="s">
        <v>59</v>
      </c>
    </row>
    <row r="5" spans="1:4" x14ac:dyDescent="0.25">
      <c r="A5" s="22" t="s">
        <v>473</v>
      </c>
      <c r="B5" s="94"/>
      <c r="C5" s="36"/>
      <c r="D5" s="273"/>
    </row>
    <row r="6" spans="1:4" x14ac:dyDescent="0.25">
      <c r="A6" s="15" t="s">
        <v>60</v>
      </c>
      <c r="B6" s="212">
        <v>23342</v>
      </c>
      <c r="C6" s="214">
        <v>80.400000000000006</v>
      </c>
      <c r="D6" s="174" t="s">
        <v>472</v>
      </c>
    </row>
    <row r="7" spans="1:4" x14ac:dyDescent="0.25">
      <c r="A7" s="16" t="s">
        <v>61</v>
      </c>
      <c r="B7" s="212">
        <v>17737</v>
      </c>
      <c r="C7" s="174">
        <v>76</v>
      </c>
      <c r="D7" s="174" t="s">
        <v>493</v>
      </c>
    </row>
    <row r="8" spans="1:4" x14ac:dyDescent="0.25">
      <c r="A8" s="15" t="s">
        <v>62</v>
      </c>
      <c r="B8" s="213">
        <v>19562</v>
      </c>
      <c r="C8" s="214">
        <v>110.3</v>
      </c>
      <c r="D8" s="174" t="s">
        <v>498</v>
      </c>
    </row>
    <row r="9" spans="1:4" x14ac:dyDescent="0.25">
      <c r="A9" s="22" t="s">
        <v>122</v>
      </c>
      <c r="B9" s="213">
        <v>60641</v>
      </c>
      <c r="C9" s="214">
        <v>93.6</v>
      </c>
      <c r="D9" s="174" t="s">
        <v>472</v>
      </c>
    </row>
    <row r="10" spans="1:4" x14ac:dyDescent="0.25">
      <c r="A10" s="15" t="s">
        <v>64</v>
      </c>
      <c r="B10" s="213">
        <v>11628</v>
      </c>
      <c r="C10" s="214">
        <v>59.4</v>
      </c>
      <c r="D10" s="214">
        <v>57.8</v>
      </c>
    </row>
    <row r="11" spans="1:4" x14ac:dyDescent="0.25">
      <c r="A11" s="15" t="s">
        <v>65</v>
      </c>
      <c r="B11" s="213">
        <v>7004</v>
      </c>
      <c r="C11" s="214">
        <v>60.2</v>
      </c>
      <c r="D11" s="214">
        <v>88.1</v>
      </c>
    </row>
    <row r="12" spans="1:4" x14ac:dyDescent="0.25">
      <c r="A12" s="15" t="s">
        <v>66</v>
      </c>
      <c r="B12" s="213">
        <v>12801</v>
      </c>
      <c r="C12" s="214">
        <v>182.8</v>
      </c>
      <c r="D12" s="174" t="s">
        <v>463</v>
      </c>
    </row>
    <row r="13" spans="1:4" x14ac:dyDescent="0.25">
      <c r="A13" s="22" t="s">
        <v>123</v>
      </c>
      <c r="B13" s="213">
        <v>31433</v>
      </c>
      <c r="C13" s="214">
        <v>51.8</v>
      </c>
      <c r="D13" s="214">
        <v>93.9</v>
      </c>
    </row>
    <row r="14" spans="1:4" x14ac:dyDescent="0.25">
      <c r="A14" s="22" t="s">
        <v>67</v>
      </c>
      <c r="B14" s="213">
        <v>92074</v>
      </c>
      <c r="C14" s="174"/>
      <c r="D14" s="174" t="s">
        <v>465</v>
      </c>
    </row>
    <row r="15" spans="1:4" x14ac:dyDescent="0.25">
      <c r="A15" s="15" t="s">
        <v>68</v>
      </c>
      <c r="B15" s="213">
        <v>8074</v>
      </c>
      <c r="C15" s="214">
        <v>63.1</v>
      </c>
      <c r="D15" s="214">
        <v>73.2</v>
      </c>
    </row>
    <row r="16" spans="1:4" x14ac:dyDescent="0.25">
      <c r="A16" s="15" t="s">
        <v>41</v>
      </c>
      <c r="B16" s="213">
        <v>4442</v>
      </c>
      <c r="C16" s="174">
        <v>55</v>
      </c>
      <c r="D16" s="214">
        <v>33.799999999999997</v>
      </c>
    </row>
    <row r="17" spans="1:5" x14ac:dyDescent="0.25">
      <c r="A17" s="15" t="s">
        <v>69</v>
      </c>
      <c r="B17" s="213">
        <v>22127</v>
      </c>
      <c r="C17" s="174" t="s">
        <v>525</v>
      </c>
      <c r="D17" s="214">
        <v>58.9</v>
      </c>
    </row>
    <row r="18" spans="1:5" x14ac:dyDescent="0.25">
      <c r="A18" s="22" t="s">
        <v>124</v>
      </c>
      <c r="B18" s="213">
        <v>34643</v>
      </c>
      <c r="C18" s="214">
        <v>110.2</v>
      </c>
      <c r="D18" s="214">
        <v>56.1</v>
      </c>
    </row>
    <row r="19" spans="1:5" x14ac:dyDescent="0.25">
      <c r="A19" s="22" t="s">
        <v>70</v>
      </c>
      <c r="B19" s="213">
        <v>126717</v>
      </c>
      <c r="C19" s="174"/>
      <c r="D19" s="214">
        <v>117.5</v>
      </c>
    </row>
    <row r="20" spans="1:5" x14ac:dyDescent="0.25">
      <c r="A20" s="15" t="s">
        <v>71</v>
      </c>
      <c r="B20" s="213">
        <v>22818</v>
      </c>
      <c r="C20" s="214">
        <v>103.1</v>
      </c>
      <c r="D20" s="214">
        <v>105.7</v>
      </c>
    </row>
    <row r="21" spans="1:5" x14ac:dyDescent="0.25">
      <c r="A21" s="15" t="s">
        <v>72</v>
      </c>
      <c r="B21" s="213">
        <v>5439</v>
      </c>
      <c r="C21" s="214">
        <v>23.8</v>
      </c>
      <c r="D21" s="214">
        <v>38.4</v>
      </c>
    </row>
    <row r="22" spans="1:5" x14ac:dyDescent="0.25">
      <c r="A22" s="15" t="s">
        <v>73</v>
      </c>
      <c r="B22" s="213">
        <v>35065</v>
      </c>
      <c r="C22" s="214" t="s">
        <v>627</v>
      </c>
      <c r="D22" s="214">
        <v>120.8</v>
      </c>
    </row>
    <row r="23" spans="1:5" x14ac:dyDescent="0.25">
      <c r="A23" s="22" t="s">
        <v>125</v>
      </c>
      <c r="B23" s="213">
        <v>63322</v>
      </c>
      <c r="C23" s="214">
        <v>182.8</v>
      </c>
      <c r="D23" s="214">
        <v>97.8</v>
      </c>
    </row>
    <row r="24" spans="1:5" x14ac:dyDescent="0.25">
      <c r="A24" s="22" t="s">
        <v>74</v>
      </c>
      <c r="B24" s="213">
        <v>190039</v>
      </c>
      <c r="C24" s="174"/>
      <c r="D24" s="214">
        <v>110.1</v>
      </c>
    </row>
    <row r="25" spans="1:5" x14ac:dyDescent="0.25">
      <c r="A25" s="77" t="s">
        <v>42</v>
      </c>
      <c r="B25" s="213"/>
      <c r="C25" s="160"/>
      <c r="D25" s="160"/>
      <c r="E25" s="78"/>
    </row>
    <row r="26" spans="1:5" x14ac:dyDescent="0.25">
      <c r="A26" s="15" t="s">
        <v>60</v>
      </c>
      <c r="B26" s="213">
        <v>4901</v>
      </c>
      <c r="C26" s="333">
        <v>9.1999999999999993</v>
      </c>
      <c r="D26" s="160" t="s">
        <v>463</v>
      </c>
      <c r="E26" s="78"/>
    </row>
    <row r="27" spans="1:5" x14ac:dyDescent="0.25">
      <c r="A27" s="15" t="s">
        <v>61</v>
      </c>
      <c r="B27" s="213">
        <v>3452</v>
      </c>
      <c r="C27" s="333">
        <v>70.400000000000006</v>
      </c>
      <c r="D27" s="214">
        <v>56.5</v>
      </c>
      <c r="E27" s="78"/>
    </row>
    <row r="28" spans="1:5" x14ac:dyDescent="0.25">
      <c r="A28" s="15" t="s">
        <v>62</v>
      </c>
      <c r="B28" s="213">
        <v>4229</v>
      </c>
      <c r="C28" s="333">
        <v>122.5</v>
      </c>
      <c r="D28" s="333">
        <v>85.1</v>
      </c>
      <c r="E28" s="78"/>
    </row>
    <row r="29" spans="1:5" x14ac:dyDescent="0.25">
      <c r="A29" s="22" t="s">
        <v>122</v>
      </c>
      <c r="B29" s="242">
        <v>12582</v>
      </c>
      <c r="C29" s="333">
        <v>13.7</v>
      </c>
      <c r="D29" s="333">
        <v>96.2</v>
      </c>
      <c r="E29" s="78"/>
    </row>
    <row r="30" spans="1:5" x14ac:dyDescent="0.25">
      <c r="A30" s="15" t="s">
        <v>64</v>
      </c>
      <c r="B30" s="213">
        <v>20116</v>
      </c>
      <c r="C30" s="160" t="s">
        <v>472</v>
      </c>
      <c r="D30" s="160" t="s">
        <v>472</v>
      </c>
      <c r="E30" s="78"/>
    </row>
    <row r="31" spans="1:5" x14ac:dyDescent="0.25">
      <c r="A31" s="15" t="s">
        <v>65</v>
      </c>
      <c r="B31" s="213">
        <v>7949</v>
      </c>
      <c r="C31" s="333">
        <v>39.5</v>
      </c>
      <c r="D31" s="333">
        <v>54.1</v>
      </c>
      <c r="E31" s="78"/>
    </row>
    <row r="32" spans="1:5" x14ac:dyDescent="0.25">
      <c r="A32" s="15" t="s">
        <v>66</v>
      </c>
      <c r="B32" s="213">
        <v>5398</v>
      </c>
      <c r="C32" s="333">
        <v>67.900000000000006</v>
      </c>
      <c r="D32" s="333">
        <v>132.80000000000001</v>
      </c>
      <c r="E32" s="78"/>
    </row>
    <row r="33" spans="1:5" x14ac:dyDescent="0.25">
      <c r="A33" s="22" t="s">
        <v>123</v>
      </c>
      <c r="B33" s="213">
        <v>33463</v>
      </c>
      <c r="C33" s="160" t="s">
        <v>469</v>
      </c>
      <c r="D33" s="333">
        <v>145.6</v>
      </c>
      <c r="E33" s="78"/>
    </row>
    <row r="34" spans="1:5" x14ac:dyDescent="0.25">
      <c r="A34" s="22" t="s">
        <v>67</v>
      </c>
      <c r="B34" s="212">
        <v>46045</v>
      </c>
      <c r="C34" s="160"/>
      <c r="D34" s="333">
        <v>127.7</v>
      </c>
      <c r="E34" s="78"/>
    </row>
    <row r="35" spans="1:5" x14ac:dyDescent="0.25">
      <c r="A35" s="15" t="s">
        <v>68</v>
      </c>
      <c r="B35" s="212">
        <v>11032</v>
      </c>
      <c r="C35" s="160" t="s">
        <v>465</v>
      </c>
      <c r="D35" s="333">
        <v>99.9</v>
      </c>
      <c r="E35" s="78"/>
    </row>
    <row r="36" spans="1:5" x14ac:dyDescent="0.25">
      <c r="A36" s="15" t="s">
        <v>41</v>
      </c>
      <c r="B36" s="212">
        <v>13156</v>
      </c>
      <c r="C36" s="333">
        <v>119.3</v>
      </c>
      <c r="D36" s="333">
        <v>69.7</v>
      </c>
      <c r="E36" s="78"/>
    </row>
    <row r="37" spans="1:5" x14ac:dyDescent="0.25">
      <c r="A37" s="15" t="s">
        <v>69</v>
      </c>
      <c r="B37" s="215">
        <v>37585</v>
      </c>
      <c r="C37" s="160" t="s">
        <v>466</v>
      </c>
      <c r="D37" s="160" t="s">
        <v>480</v>
      </c>
    </row>
    <row r="38" spans="1:5" x14ac:dyDescent="0.25">
      <c r="A38" s="22" t="s">
        <v>124</v>
      </c>
      <c r="B38" s="215">
        <v>61773</v>
      </c>
      <c r="C38" s="333">
        <v>184.6</v>
      </c>
      <c r="D38" s="333">
        <v>159.5</v>
      </c>
    </row>
    <row r="39" spans="1:5" x14ac:dyDescent="0.25">
      <c r="A39" s="22" t="s">
        <v>70</v>
      </c>
      <c r="B39" s="215">
        <v>107818</v>
      </c>
      <c r="C39" s="216"/>
      <c r="D39" s="333">
        <v>144.1</v>
      </c>
    </row>
    <row r="40" spans="1:5" x14ac:dyDescent="0.25">
      <c r="A40" s="15" t="s">
        <v>71</v>
      </c>
      <c r="B40" s="215">
        <v>21596</v>
      </c>
      <c r="C40" s="333">
        <v>57.5</v>
      </c>
      <c r="D40" s="333">
        <v>115.7</v>
      </c>
    </row>
    <row r="41" spans="1:5" x14ac:dyDescent="0.25">
      <c r="A41" s="15" t="s">
        <v>72</v>
      </c>
      <c r="B41" s="215">
        <v>14153</v>
      </c>
      <c r="C41" s="333">
        <v>65.5</v>
      </c>
      <c r="D41" s="333">
        <v>70.400000000000006</v>
      </c>
    </row>
    <row r="42" spans="1:5" x14ac:dyDescent="0.25">
      <c r="A42" s="15" t="s">
        <v>73</v>
      </c>
      <c r="B42" s="95">
        <v>29023</v>
      </c>
      <c r="C42" s="60" t="s">
        <v>468</v>
      </c>
      <c r="D42" s="250">
        <v>54.4</v>
      </c>
    </row>
    <row r="43" spans="1:5" x14ac:dyDescent="0.25">
      <c r="A43" s="22" t="s">
        <v>125</v>
      </c>
      <c r="B43" s="95">
        <v>64772</v>
      </c>
      <c r="C43" s="250">
        <v>104.9</v>
      </c>
      <c r="D43" s="250">
        <v>70.3</v>
      </c>
    </row>
    <row r="44" spans="1:5" x14ac:dyDescent="0.25">
      <c r="A44" s="208" t="s">
        <v>74</v>
      </c>
      <c r="B44" s="96">
        <v>172590</v>
      </c>
      <c r="C44" s="42"/>
      <c r="D44" s="334">
        <v>103.4</v>
      </c>
    </row>
    <row r="45" spans="1:5" hidden="1" x14ac:dyDescent="0.25">
      <c r="A45" s="660"/>
      <c r="B45" s="660"/>
      <c r="C45" s="660"/>
      <c r="D45" s="660"/>
    </row>
    <row r="46" spans="1:5" hidden="1" x14ac:dyDescent="0.25">
      <c r="A46" s="660"/>
      <c r="B46" s="660"/>
      <c r="C46" s="660"/>
      <c r="D46" s="660"/>
    </row>
    <row r="47" spans="1:5" hidden="1" x14ac:dyDescent="0.25">
      <c r="A47" s="660"/>
      <c r="B47" s="660"/>
      <c r="C47" s="660"/>
      <c r="D47" s="660"/>
    </row>
    <row r="48" spans="1:5" ht="4.2" hidden="1" customHeight="1" x14ac:dyDescent="0.25">
      <c r="A48" s="660"/>
      <c r="B48" s="660"/>
      <c r="C48" s="660"/>
      <c r="D48" s="660"/>
    </row>
    <row r="49" spans="1:4" hidden="1" x14ac:dyDescent="0.25">
      <c r="A49" s="660"/>
      <c r="B49" s="660"/>
      <c r="C49" s="660"/>
      <c r="D49" s="660"/>
    </row>
    <row r="50" spans="1:4" ht="67.2" hidden="1" customHeight="1" x14ac:dyDescent="0.25">
      <c r="A50" s="660"/>
      <c r="B50" s="660"/>
      <c r="C50" s="660"/>
      <c r="D50" s="660"/>
    </row>
    <row r="51" spans="1:4" ht="17.399999999999999" customHeight="1" x14ac:dyDescent="0.25">
      <c r="A51" s="277"/>
      <c r="B51" s="277"/>
      <c r="C51" s="277"/>
      <c r="D51" s="277"/>
    </row>
    <row r="53" spans="1:4" ht="54" customHeight="1" x14ac:dyDescent="0.25">
      <c r="A53" s="316"/>
      <c r="B53" s="624"/>
      <c r="C53" s="624"/>
      <c r="D53" s="624"/>
    </row>
    <row r="54" spans="1:4" ht="35.4" customHeight="1" x14ac:dyDescent="0.25">
      <c r="A54" s="317"/>
      <c r="B54" s="661"/>
      <c r="C54" s="661"/>
      <c r="D54" s="661"/>
    </row>
  </sheetData>
  <mergeCells count="7">
    <mergeCell ref="A1:D1"/>
    <mergeCell ref="C3:D3"/>
    <mergeCell ref="A45:D50"/>
    <mergeCell ref="B53:D53"/>
    <mergeCell ref="B54:D54"/>
    <mergeCell ref="A3:A4"/>
    <mergeCell ref="B3:B4"/>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zoomScaleNormal="100" workbookViewId="0">
      <selection activeCell="H12" sqref="H12"/>
    </sheetView>
  </sheetViews>
  <sheetFormatPr defaultRowHeight="13.2" x14ac:dyDescent="0.25"/>
  <cols>
    <col min="1" max="1" width="29.6640625" customWidth="1"/>
    <col min="2" max="3" width="28.44140625" style="17" customWidth="1"/>
  </cols>
  <sheetData>
    <row r="1" spans="1:3" ht="13.8" x14ac:dyDescent="0.25">
      <c r="A1" s="616" t="s">
        <v>484</v>
      </c>
      <c r="B1" s="616"/>
      <c r="C1" s="616"/>
    </row>
    <row r="3" spans="1:3" ht="42" customHeight="1" x14ac:dyDescent="0.25">
      <c r="A3" s="602" t="s">
        <v>521</v>
      </c>
      <c r="B3" s="602"/>
      <c r="C3" s="602"/>
    </row>
    <row r="4" spans="1:3" ht="13.2" customHeight="1" x14ac:dyDescent="0.25">
      <c r="A4" s="332"/>
    </row>
    <row r="5" spans="1:3" ht="27.6" customHeight="1" x14ac:dyDescent="0.25">
      <c r="A5" s="418"/>
      <c r="B5" s="391" t="s">
        <v>126</v>
      </c>
      <c r="C5" s="419" t="s">
        <v>100</v>
      </c>
    </row>
    <row r="6" spans="1:3" ht="14.4" customHeight="1" x14ac:dyDescent="0.25">
      <c r="A6" s="22" t="s">
        <v>473</v>
      </c>
      <c r="B6" s="155"/>
      <c r="C6" s="153"/>
    </row>
    <row r="7" spans="1:3" ht="14.4" customHeight="1" x14ac:dyDescent="0.25">
      <c r="A7" s="16" t="s">
        <v>60</v>
      </c>
      <c r="B7" s="75">
        <v>54.1</v>
      </c>
      <c r="C7" s="157">
        <v>163.80000000000001</v>
      </c>
    </row>
    <row r="8" spans="1:3" x14ac:dyDescent="0.25">
      <c r="A8" s="16" t="s">
        <v>61</v>
      </c>
      <c r="B8" s="75">
        <v>68.8</v>
      </c>
      <c r="C8" s="157">
        <v>181.8</v>
      </c>
    </row>
    <row r="9" spans="1:3" x14ac:dyDescent="0.25">
      <c r="A9" s="16" t="s">
        <v>62</v>
      </c>
      <c r="B9" s="75">
        <v>79.7</v>
      </c>
      <c r="C9" s="157">
        <v>178.7</v>
      </c>
    </row>
    <row r="10" spans="1:3" x14ac:dyDescent="0.25">
      <c r="A10" s="16" t="s">
        <v>64</v>
      </c>
      <c r="B10" s="75">
        <v>72.5</v>
      </c>
      <c r="C10" s="157">
        <v>189.5</v>
      </c>
    </row>
    <row r="11" spans="1:3" x14ac:dyDescent="0.25">
      <c r="A11" s="16" t="s">
        <v>65</v>
      </c>
      <c r="B11" s="75">
        <v>58.2</v>
      </c>
      <c r="C11" s="157">
        <v>148.1</v>
      </c>
    </row>
    <row r="12" spans="1:3" ht="15.6" x14ac:dyDescent="0.25">
      <c r="A12" s="16" t="s">
        <v>604</v>
      </c>
      <c r="B12" s="582">
        <v>67.7</v>
      </c>
      <c r="C12" s="583">
        <v>151</v>
      </c>
    </row>
    <row r="13" spans="1:3" x14ac:dyDescent="0.25">
      <c r="A13" s="16" t="s">
        <v>68</v>
      </c>
      <c r="B13" s="75">
        <v>57.4</v>
      </c>
      <c r="C13" s="157">
        <v>154.6</v>
      </c>
    </row>
    <row r="14" spans="1:3" x14ac:dyDescent="0.25">
      <c r="A14" s="15" t="s">
        <v>41</v>
      </c>
      <c r="B14" s="75">
        <v>56.5</v>
      </c>
      <c r="C14" s="157">
        <v>156.9</v>
      </c>
    </row>
    <row r="15" spans="1:3" x14ac:dyDescent="0.25">
      <c r="A15" s="15" t="s">
        <v>69</v>
      </c>
      <c r="B15" s="75">
        <v>56.2</v>
      </c>
      <c r="C15" s="157">
        <v>146.5</v>
      </c>
    </row>
    <row r="16" spans="1:3" x14ac:dyDescent="0.25">
      <c r="A16" s="15" t="s">
        <v>71</v>
      </c>
      <c r="B16" s="75">
        <v>58.7</v>
      </c>
      <c r="C16" s="157">
        <v>157.6</v>
      </c>
    </row>
    <row r="17" spans="1:3" x14ac:dyDescent="0.25">
      <c r="A17" s="16" t="s">
        <v>72</v>
      </c>
      <c r="B17" s="75">
        <v>62.5</v>
      </c>
      <c r="C17" s="157">
        <v>149.80000000000001</v>
      </c>
    </row>
    <row r="18" spans="1:3" x14ac:dyDescent="0.25">
      <c r="A18" s="16" t="s">
        <v>73</v>
      </c>
      <c r="B18" s="75">
        <v>66.900000000000006</v>
      </c>
      <c r="C18" s="157">
        <v>160.19999999999999</v>
      </c>
    </row>
    <row r="19" spans="1:3" ht="13.2" customHeight="1" x14ac:dyDescent="0.25">
      <c r="A19" s="22" t="s">
        <v>42</v>
      </c>
      <c r="B19" s="156"/>
      <c r="C19" s="154"/>
    </row>
    <row r="20" spans="1:3" x14ac:dyDescent="0.25">
      <c r="A20" s="15" t="s">
        <v>60</v>
      </c>
      <c r="B20" s="75">
        <v>33</v>
      </c>
      <c r="C20" s="76">
        <v>113.1</v>
      </c>
    </row>
    <row r="21" spans="1:3" x14ac:dyDescent="0.25">
      <c r="A21" s="15" t="s">
        <v>61</v>
      </c>
      <c r="B21" s="75">
        <v>37.9</v>
      </c>
      <c r="C21" s="76">
        <v>118.7</v>
      </c>
    </row>
    <row r="22" spans="1:3" x14ac:dyDescent="0.25">
      <c r="A22" s="15" t="s">
        <v>62</v>
      </c>
      <c r="B22" s="75">
        <v>44.6</v>
      </c>
      <c r="C22" s="76">
        <v>85.4</v>
      </c>
    </row>
    <row r="23" spans="1:3" x14ac:dyDescent="0.25">
      <c r="A23" s="15" t="s">
        <v>64</v>
      </c>
      <c r="B23" s="75">
        <v>38.200000000000003</v>
      </c>
      <c r="C23" s="76">
        <v>87.1</v>
      </c>
    </row>
    <row r="24" spans="1:3" x14ac:dyDescent="0.25">
      <c r="A24" s="15" t="s">
        <v>65</v>
      </c>
      <c r="B24" s="243">
        <v>39.299999999999997</v>
      </c>
      <c r="C24" s="76">
        <v>91.1</v>
      </c>
    </row>
    <row r="25" spans="1:3" x14ac:dyDescent="0.25">
      <c r="A25" s="15" t="s">
        <v>66</v>
      </c>
      <c r="B25" s="75">
        <v>44.8</v>
      </c>
      <c r="C25" s="76">
        <v>113.8</v>
      </c>
    </row>
    <row r="26" spans="1:3" x14ac:dyDescent="0.25">
      <c r="A26" s="16" t="s">
        <v>68</v>
      </c>
      <c r="B26" s="75">
        <v>37.200000000000003</v>
      </c>
      <c r="C26" s="76">
        <v>90.7</v>
      </c>
    </row>
    <row r="27" spans="1:3" x14ac:dyDescent="0.25">
      <c r="A27" s="15" t="s">
        <v>41</v>
      </c>
      <c r="B27" s="75">
        <v>36</v>
      </c>
      <c r="C27" s="76">
        <v>70.599999999999994</v>
      </c>
    </row>
    <row r="28" spans="1:3" x14ac:dyDescent="0.25">
      <c r="A28" s="15" t="s">
        <v>69</v>
      </c>
      <c r="B28" s="75">
        <v>38.299999999999997</v>
      </c>
      <c r="C28" s="76">
        <v>90.8</v>
      </c>
    </row>
    <row r="29" spans="1:3" x14ac:dyDescent="0.25">
      <c r="A29" s="15" t="s">
        <v>71</v>
      </c>
      <c r="B29" s="75">
        <v>37.299999999999997</v>
      </c>
      <c r="C29" s="76">
        <v>104.2</v>
      </c>
    </row>
    <row r="30" spans="1:3" x14ac:dyDescent="0.25">
      <c r="A30" s="16" t="s">
        <v>72</v>
      </c>
      <c r="B30" s="75">
        <v>41.7</v>
      </c>
      <c r="C30" s="76">
        <v>134.80000000000001</v>
      </c>
    </row>
    <row r="31" spans="1:3" ht="13.2" customHeight="1" x14ac:dyDescent="0.25">
      <c r="A31" s="63" t="s">
        <v>73</v>
      </c>
      <c r="B31" s="130">
        <v>41.8</v>
      </c>
      <c r="C31" s="131">
        <v>107.7</v>
      </c>
    </row>
    <row r="33" spans="1:3" x14ac:dyDescent="0.25">
      <c r="A33" s="459" t="s">
        <v>509</v>
      </c>
    </row>
    <row r="34" spans="1:3" x14ac:dyDescent="0.25">
      <c r="A34" s="458"/>
    </row>
    <row r="37" spans="1:3" x14ac:dyDescent="0.25">
      <c r="B37"/>
      <c r="C37"/>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WhiteSpace="0" zoomScaleNormal="100" workbookViewId="0">
      <selection sqref="A1:D1"/>
    </sheetView>
  </sheetViews>
  <sheetFormatPr defaultRowHeight="13.2" x14ac:dyDescent="0.25"/>
  <cols>
    <col min="1" max="1" width="27" customWidth="1"/>
    <col min="2" max="4" width="18.109375" customWidth="1"/>
  </cols>
  <sheetData>
    <row r="1" spans="1:4" ht="13.8" x14ac:dyDescent="0.25">
      <c r="A1" s="616" t="s">
        <v>402</v>
      </c>
      <c r="B1" s="616"/>
      <c r="C1" s="616"/>
      <c r="D1" s="616"/>
    </row>
    <row r="3" spans="1:4" ht="13.8" x14ac:dyDescent="0.25">
      <c r="A3" s="616" t="s">
        <v>129</v>
      </c>
      <c r="B3" s="616"/>
      <c r="C3" s="616"/>
      <c r="D3" s="616"/>
    </row>
    <row r="5" spans="1:4" ht="13.8" x14ac:dyDescent="0.25">
      <c r="A5" s="618" t="s">
        <v>127</v>
      </c>
      <c r="B5" s="618"/>
      <c r="C5" s="618"/>
      <c r="D5" s="618"/>
    </row>
    <row r="6" spans="1:4" ht="13.2" customHeight="1" x14ac:dyDescent="0.25">
      <c r="A6" s="41"/>
      <c r="B6" s="17"/>
      <c r="C6" s="17"/>
      <c r="D6" s="17"/>
    </row>
    <row r="7" spans="1:4" x14ac:dyDescent="0.25">
      <c r="A7" s="629"/>
      <c r="B7" s="663" t="s">
        <v>120</v>
      </c>
      <c r="C7" s="635" t="s">
        <v>57</v>
      </c>
      <c r="D7" s="636"/>
    </row>
    <row r="8" spans="1:4" ht="43.95" customHeight="1" x14ac:dyDescent="0.25">
      <c r="A8" s="662"/>
      <c r="B8" s="664"/>
      <c r="C8" s="411" t="s">
        <v>128</v>
      </c>
      <c r="D8" s="403" t="s">
        <v>59</v>
      </c>
    </row>
    <row r="9" spans="1:4" ht="14.4" customHeight="1" x14ac:dyDescent="0.25">
      <c r="A9" s="22" t="s">
        <v>473</v>
      </c>
      <c r="B9" s="94"/>
      <c r="C9" s="36"/>
      <c r="D9" s="73"/>
    </row>
    <row r="10" spans="1:4" ht="14.4" customHeight="1" x14ac:dyDescent="0.25">
      <c r="A10" s="15" t="s">
        <v>60</v>
      </c>
      <c r="B10" s="150">
        <v>13788</v>
      </c>
      <c r="C10" s="174">
        <v>72.81</v>
      </c>
      <c r="D10" s="171">
        <v>109.4</v>
      </c>
    </row>
    <row r="11" spans="1:4" ht="14.4" customHeight="1" x14ac:dyDescent="0.25">
      <c r="A11" s="16" t="s">
        <v>61</v>
      </c>
      <c r="B11" s="150">
        <v>14131.2</v>
      </c>
      <c r="C11" s="174">
        <v>101.7</v>
      </c>
      <c r="D11" s="175">
        <v>105.6</v>
      </c>
    </row>
    <row r="12" spans="1:4" ht="14.4" customHeight="1" x14ac:dyDescent="0.25">
      <c r="A12" s="15" t="s">
        <v>62</v>
      </c>
      <c r="B12" s="150">
        <v>15449.9</v>
      </c>
      <c r="C12" s="174">
        <v>100.3</v>
      </c>
      <c r="D12" s="175">
        <v>98.3</v>
      </c>
    </row>
    <row r="13" spans="1:4" s="170" customFormat="1" ht="14.4" customHeight="1" x14ac:dyDescent="0.25">
      <c r="A13" s="22" t="s">
        <v>122</v>
      </c>
      <c r="B13" s="150">
        <v>43369.1</v>
      </c>
      <c r="C13" s="174">
        <v>91.7</v>
      </c>
      <c r="D13" s="176">
        <v>104.2</v>
      </c>
    </row>
    <row r="14" spans="1:4" s="170" customFormat="1" ht="14.4" customHeight="1" x14ac:dyDescent="0.25">
      <c r="A14" s="15" t="s">
        <v>64</v>
      </c>
      <c r="B14" s="150">
        <v>14526.5</v>
      </c>
      <c r="C14" s="174">
        <v>94</v>
      </c>
      <c r="D14" s="176">
        <v>92.9</v>
      </c>
    </row>
    <row r="15" spans="1:4" s="170" customFormat="1" ht="14.4" customHeight="1" x14ac:dyDescent="0.25">
      <c r="A15" s="15" t="s">
        <v>65</v>
      </c>
      <c r="B15" s="150">
        <v>13988.7</v>
      </c>
      <c r="C15" s="174">
        <v>96.3</v>
      </c>
      <c r="D15" s="176">
        <v>95.6</v>
      </c>
    </row>
    <row r="16" spans="1:4" s="170" customFormat="1" ht="14.4" customHeight="1" x14ac:dyDescent="0.25">
      <c r="A16" s="15" t="s">
        <v>66</v>
      </c>
      <c r="B16" s="150">
        <v>13100.6</v>
      </c>
      <c r="C16" s="174">
        <v>94.8</v>
      </c>
      <c r="D16" s="176">
        <v>98.6</v>
      </c>
    </row>
    <row r="17" spans="1:4" s="170" customFormat="1" ht="14.4" customHeight="1" x14ac:dyDescent="0.25">
      <c r="A17" s="22" t="s">
        <v>123</v>
      </c>
      <c r="B17" s="150">
        <f>B18-B13</f>
        <v>41615.799999999996</v>
      </c>
      <c r="C17" s="174">
        <v>90.8</v>
      </c>
      <c r="D17" s="176">
        <v>95.6</v>
      </c>
    </row>
    <row r="18" spans="1:4" s="170" customFormat="1" ht="14.4" customHeight="1" x14ac:dyDescent="0.25">
      <c r="A18" s="22" t="s">
        <v>67</v>
      </c>
      <c r="B18" s="150">
        <v>84984.9</v>
      </c>
      <c r="C18" s="174"/>
      <c r="D18" s="176">
        <v>99.8</v>
      </c>
    </row>
    <row r="19" spans="1:4" s="170" customFormat="1" ht="14.4" customHeight="1" x14ac:dyDescent="0.25">
      <c r="A19" s="15" t="s">
        <v>68</v>
      </c>
      <c r="B19" s="150">
        <v>13283.4</v>
      </c>
      <c r="C19" s="174">
        <v>102.1</v>
      </c>
      <c r="D19" s="176">
        <v>102.6</v>
      </c>
    </row>
    <row r="20" spans="1:4" s="170" customFormat="1" ht="14.4" customHeight="1" x14ac:dyDescent="0.25">
      <c r="A20" s="16" t="s">
        <v>41</v>
      </c>
      <c r="B20" s="150">
        <v>13603</v>
      </c>
      <c r="C20" s="174">
        <v>103.6</v>
      </c>
      <c r="D20" s="176">
        <v>100.9</v>
      </c>
    </row>
    <row r="21" spans="1:4" s="170" customFormat="1" ht="14.4" customHeight="1" x14ac:dyDescent="0.25">
      <c r="A21" s="15" t="s">
        <v>69</v>
      </c>
      <c r="B21" s="150">
        <v>14565.7</v>
      </c>
      <c r="C21" s="174">
        <v>107.2</v>
      </c>
      <c r="D21" s="176">
        <v>97.2</v>
      </c>
    </row>
    <row r="22" spans="1:4" s="170" customFormat="1" ht="14.4" customHeight="1" x14ac:dyDescent="0.25">
      <c r="A22" s="22" t="s">
        <v>124</v>
      </c>
      <c r="B22" s="150">
        <f>SUM(B19:B21)</f>
        <v>41452.100000000006</v>
      </c>
      <c r="C22" s="174">
        <v>101.8</v>
      </c>
      <c r="D22" s="176">
        <v>100.1</v>
      </c>
    </row>
    <row r="23" spans="1:4" s="170" customFormat="1" ht="14.4" customHeight="1" x14ac:dyDescent="0.25">
      <c r="A23" s="22" t="s">
        <v>70</v>
      </c>
      <c r="B23" s="150">
        <v>126437.1</v>
      </c>
      <c r="C23" s="174"/>
      <c r="D23" s="176">
        <v>100.2</v>
      </c>
    </row>
    <row r="24" spans="1:4" s="170" customFormat="1" ht="14.4" customHeight="1" x14ac:dyDescent="0.25">
      <c r="A24" s="15" t="s">
        <v>71</v>
      </c>
      <c r="B24" s="150">
        <v>15264.4</v>
      </c>
      <c r="C24" s="174">
        <v>104.9</v>
      </c>
      <c r="D24" s="176">
        <v>96.6</v>
      </c>
    </row>
    <row r="25" spans="1:4" s="170" customFormat="1" ht="14.4" customHeight="1" x14ac:dyDescent="0.25">
      <c r="A25" s="15" t="s">
        <v>72</v>
      </c>
      <c r="B25" s="150">
        <v>15089</v>
      </c>
      <c r="C25" s="174">
        <v>98.8</v>
      </c>
      <c r="D25" s="176">
        <v>95.8</v>
      </c>
    </row>
    <row r="26" spans="1:4" s="170" customFormat="1" ht="14.4" customHeight="1" x14ac:dyDescent="0.25">
      <c r="A26" s="15" t="s">
        <v>73</v>
      </c>
      <c r="B26" s="150">
        <v>18598.3</v>
      </c>
      <c r="C26" s="174">
        <v>123</v>
      </c>
      <c r="D26" s="176">
        <v>92.4</v>
      </c>
    </row>
    <row r="27" spans="1:4" s="170" customFormat="1" ht="14.4" customHeight="1" x14ac:dyDescent="0.25">
      <c r="A27" s="22" t="s">
        <v>125</v>
      </c>
      <c r="B27" s="150">
        <f>B28-B23</f>
        <v>48951.699999999983</v>
      </c>
      <c r="C27" s="174">
        <v>118.9</v>
      </c>
      <c r="D27" s="176">
        <v>94.7</v>
      </c>
    </row>
    <row r="28" spans="1:4" s="170" customFormat="1" ht="14.4" customHeight="1" x14ac:dyDescent="0.25">
      <c r="A28" s="22" t="s">
        <v>74</v>
      </c>
      <c r="B28" s="150">
        <v>175388.79999999999</v>
      </c>
      <c r="C28" s="174"/>
      <c r="D28" s="176">
        <v>98.3</v>
      </c>
    </row>
    <row r="29" spans="1:4" ht="15.6" customHeight="1" x14ac:dyDescent="0.25">
      <c r="A29" s="22" t="s">
        <v>42</v>
      </c>
      <c r="B29" s="174"/>
      <c r="C29" s="174"/>
      <c r="D29" s="150"/>
    </row>
    <row r="30" spans="1:4" ht="15.6" customHeight="1" x14ac:dyDescent="0.25">
      <c r="A30" s="15" t="s">
        <v>60</v>
      </c>
      <c r="B30" s="174">
        <v>11792.5</v>
      </c>
      <c r="C30" s="174">
        <v>75.400000000000006</v>
      </c>
      <c r="D30" s="150">
        <v>98.6</v>
      </c>
    </row>
    <row r="31" spans="1:4" ht="15.6" customHeight="1" x14ac:dyDescent="0.25">
      <c r="A31" s="15" t="s">
        <v>61</v>
      </c>
      <c r="B31" s="174">
        <v>12548.7</v>
      </c>
      <c r="C31" s="174">
        <v>105.3</v>
      </c>
      <c r="D31" s="150">
        <v>98.7</v>
      </c>
    </row>
    <row r="32" spans="1:4" ht="15.6" customHeight="1" x14ac:dyDescent="0.25">
      <c r="A32" s="15" t="s">
        <v>62</v>
      </c>
      <c r="B32" s="174">
        <v>13610.3</v>
      </c>
      <c r="C32" s="174">
        <v>107.8</v>
      </c>
      <c r="D32" s="150">
        <v>98.7</v>
      </c>
    </row>
    <row r="33" spans="1:4" s="170" customFormat="1" ht="15.6" customHeight="1" x14ac:dyDescent="0.25">
      <c r="A33" s="22" t="s">
        <v>122</v>
      </c>
      <c r="B33" s="174">
        <v>37951.599999999999</v>
      </c>
      <c r="C33" s="174">
        <v>96.7</v>
      </c>
      <c r="D33" s="150">
        <v>98.7</v>
      </c>
    </row>
    <row r="34" spans="1:4" ht="15.6" customHeight="1" x14ac:dyDescent="0.25">
      <c r="A34" s="15" t="s">
        <v>64</v>
      </c>
      <c r="B34" s="174">
        <v>13582.4</v>
      </c>
      <c r="C34" s="174">
        <v>99.5</v>
      </c>
      <c r="D34" s="150">
        <v>120.6</v>
      </c>
    </row>
    <row r="35" spans="1:4" ht="15.6" customHeight="1" x14ac:dyDescent="0.25">
      <c r="A35" s="15" t="s">
        <v>65</v>
      </c>
      <c r="B35" s="174">
        <v>12786.6</v>
      </c>
      <c r="C35" s="174">
        <v>93.6</v>
      </c>
      <c r="D35" s="150">
        <v>111.6</v>
      </c>
    </row>
    <row r="36" spans="1:4" ht="15.6" customHeight="1" x14ac:dyDescent="0.25">
      <c r="A36" s="15" t="s">
        <v>66</v>
      </c>
      <c r="B36" s="174">
        <v>11718.3</v>
      </c>
      <c r="C36" s="174">
        <v>91.8</v>
      </c>
      <c r="D36" s="150">
        <v>99.5</v>
      </c>
    </row>
    <row r="37" spans="1:4" ht="15.6" customHeight="1" x14ac:dyDescent="0.25">
      <c r="A37" s="22" t="s">
        <v>123</v>
      </c>
      <c r="B37" s="174">
        <v>38087.299999999996</v>
      </c>
      <c r="C37" s="174">
        <v>98.9</v>
      </c>
      <c r="D37" s="150">
        <v>110.4</v>
      </c>
    </row>
    <row r="38" spans="1:4" ht="15.6" customHeight="1" x14ac:dyDescent="0.25">
      <c r="A38" s="22" t="s">
        <v>67</v>
      </c>
      <c r="B38" s="174">
        <v>76038.899999999994</v>
      </c>
      <c r="C38" s="174"/>
      <c r="D38" s="150">
        <v>104.2</v>
      </c>
    </row>
    <row r="39" spans="1:4" ht="15.6" customHeight="1" x14ac:dyDescent="0.25">
      <c r="A39" s="15" t="s">
        <v>68</v>
      </c>
      <c r="B39" s="174">
        <v>11504.6</v>
      </c>
      <c r="C39" s="174">
        <v>98.3</v>
      </c>
      <c r="D39" s="150">
        <v>98</v>
      </c>
    </row>
    <row r="40" spans="1:4" ht="15.6" customHeight="1" x14ac:dyDescent="0.25">
      <c r="A40" s="15" t="s">
        <v>41</v>
      </c>
      <c r="B40" s="174">
        <v>12157.5</v>
      </c>
      <c r="C40" s="174">
        <v>105.2</v>
      </c>
      <c r="D40" s="150">
        <v>102.4</v>
      </c>
    </row>
    <row r="41" spans="1:4" ht="15.6" customHeight="1" x14ac:dyDescent="0.25">
      <c r="A41" s="15" t="s">
        <v>69</v>
      </c>
      <c r="B41" s="174">
        <v>13589.6</v>
      </c>
      <c r="C41" s="174">
        <v>111.2</v>
      </c>
      <c r="D41" s="150">
        <v>109</v>
      </c>
    </row>
    <row r="42" spans="1:4" s="170" customFormat="1" ht="15.6" customHeight="1" x14ac:dyDescent="0.25">
      <c r="A42" s="22" t="s">
        <v>124</v>
      </c>
      <c r="B42" s="174">
        <v>37251.700000000012</v>
      </c>
      <c r="C42" s="174">
        <v>97.4</v>
      </c>
      <c r="D42" s="150">
        <v>103.3</v>
      </c>
    </row>
    <row r="43" spans="1:4" ht="15.6" customHeight="1" x14ac:dyDescent="0.25">
      <c r="A43" s="22" t="s">
        <v>70</v>
      </c>
      <c r="B43" s="174">
        <v>113290.6</v>
      </c>
      <c r="C43" s="174"/>
      <c r="D43" s="150">
        <v>103.8</v>
      </c>
    </row>
    <row r="44" spans="1:4" ht="15.6" customHeight="1" x14ac:dyDescent="0.25">
      <c r="A44" s="15" t="s">
        <v>71</v>
      </c>
      <c r="B44" s="174">
        <v>14621.4</v>
      </c>
      <c r="C44" s="174">
        <v>106.2</v>
      </c>
      <c r="D44" s="150">
        <v>112.9</v>
      </c>
    </row>
    <row r="45" spans="1:4" ht="15.6" customHeight="1" x14ac:dyDescent="0.25">
      <c r="A45" s="15" t="s">
        <v>72</v>
      </c>
      <c r="B45" s="174">
        <v>14741.4</v>
      </c>
      <c r="C45" s="174">
        <v>99.5</v>
      </c>
      <c r="D45" s="150">
        <v>110.6</v>
      </c>
    </row>
    <row r="46" spans="1:4" ht="15.6" customHeight="1" x14ac:dyDescent="0.25">
      <c r="A46" s="15" t="s">
        <v>73</v>
      </c>
      <c r="B46" s="174">
        <v>18760</v>
      </c>
      <c r="C46" s="174">
        <v>127.5</v>
      </c>
      <c r="D46" s="150">
        <v>113.6</v>
      </c>
    </row>
    <row r="47" spans="1:4" s="170" customFormat="1" ht="15.6" customHeight="1" x14ac:dyDescent="0.25">
      <c r="A47" s="22" t="s">
        <v>125</v>
      </c>
      <c r="B47" s="174">
        <v>48122.699999999983</v>
      </c>
      <c r="C47" s="174">
        <v>125.8</v>
      </c>
      <c r="D47" s="150">
        <v>112.4</v>
      </c>
    </row>
    <row r="48" spans="1:4" ht="15.6" customHeight="1" x14ac:dyDescent="0.25">
      <c r="A48" s="267" t="s">
        <v>74</v>
      </c>
      <c r="B48" s="177">
        <v>161413.29999999999</v>
      </c>
      <c r="C48" s="177"/>
      <c r="D48" s="178">
        <v>106.3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ignoredErrors>
    <ignoredError sqref="B22:D2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election activeCell="A22" sqref="A22"/>
    </sheetView>
  </sheetViews>
  <sheetFormatPr defaultRowHeight="13.2" x14ac:dyDescent="0.25"/>
  <cols>
    <col min="1" max="1" width="88.6640625" customWidth="1"/>
  </cols>
  <sheetData>
    <row r="1" spans="1:1" x14ac:dyDescent="0.25">
      <c r="A1" s="6" t="s">
        <v>10</v>
      </c>
    </row>
    <row r="2" spans="1:1" ht="12.75" x14ac:dyDescent="0.2">
      <c r="A2" s="5"/>
    </row>
    <row r="3" spans="1:1" x14ac:dyDescent="0.25">
      <c r="A3" s="7" t="s">
        <v>11</v>
      </c>
    </row>
    <row r="4" spans="1:1" x14ac:dyDescent="0.25">
      <c r="A4" s="7" t="s">
        <v>497</v>
      </c>
    </row>
    <row r="5" spans="1:1" ht="12.75" x14ac:dyDescent="0.2">
      <c r="A5" s="8"/>
    </row>
    <row r="6" spans="1:1" ht="12.75" x14ac:dyDescent="0.2">
      <c r="A6" s="5"/>
    </row>
    <row r="7" spans="1:1" ht="12.75" x14ac:dyDescent="0.2">
      <c r="A7" s="5"/>
    </row>
    <row r="8" spans="1:1" ht="12.75" x14ac:dyDescent="0.2">
      <c r="A8" s="5"/>
    </row>
    <row r="9" spans="1:1" ht="52.8" x14ac:dyDescent="0.25">
      <c r="A9" s="11" t="s">
        <v>548</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39.6" x14ac:dyDescent="0.25">
      <c r="A22" s="9" t="s">
        <v>16</v>
      </c>
    </row>
    <row r="23" spans="1:1" ht="26.4" x14ac:dyDescent="0.25">
      <c r="A23" s="185" t="s">
        <v>12</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20</v>
      </c>
    </row>
    <row r="41" spans="1:1" x14ac:dyDescent="0.25">
      <c r="A41" s="12" t="s">
        <v>17</v>
      </c>
    </row>
    <row r="42" spans="1:1" x14ac:dyDescent="0.25">
      <c r="A42" s="12" t="s">
        <v>13</v>
      </c>
    </row>
    <row r="43" spans="1:1" x14ac:dyDescent="0.25">
      <c r="A43" s="12" t="s">
        <v>18</v>
      </c>
    </row>
    <row r="44" spans="1:1" x14ac:dyDescent="0.25">
      <c r="A44" s="12" t="s">
        <v>19</v>
      </c>
    </row>
    <row r="45" spans="1:1" x14ac:dyDescent="0.25">
      <c r="A45" s="85" t="s">
        <v>527</v>
      </c>
    </row>
    <row r="46" spans="1:1" x14ac:dyDescent="0.25">
      <c r="A46" s="84" t="s">
        <v>14</v>
      </c>
    </row>
    <row r="47" spans="1:1" x14ac:dyDescent="0.25">
      <c r="A47" s="123" t="s">
        <v>15</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activeCell="I19" sqref="I19"/>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617" t="s">
        <v>522</v>
      </c>
      <c r="B1" s="617"/>
      <c r="C1" s="617"/>
      <c r="D1" s="617"/>
      <c r="E1" s="617"/>
      <c r="F1" s="617"/>
    </row>
    <row r="2" spans="1:6" ht="13.2" customHeight="1" x14ac:dyDescent="0.25">
      <c r="A2" s="43"/>
      <c r="B2" s="17"/>
      <c r="C2" s="17"/>
      <c r="D2" s="17"/>
      <c r="E2" s="17"/>
      <c r="F2" s="17"/>
    </row>
    <row r="3" spans="1:6" ht="14.25" customHeight="1" x14ac:dyDescent="0.25">
      <c r="A3" s="665"/>
      <c r="B3" s="637" t="s">
        <v>542</v>
      </c>
      <c r="C3" s="636"/>
      <c r="D3" s="637" t="s">
        <v>543</v>
      </c>
      <c r="E3" s="636"/>
      <c r="F3" s="404" t="s">
        <v>43</v>
      </c>
    </row>
    <row r="4" spans="1:6" ht="92.4" x14ac:dyDescent="0.25">
      <c r="A4" s="666"/>
      <c r="B4" s="394" t="s">
        <v>46</v>
      </c>
      <c r="C4" s="409" t="s">
        <v>503</v>
      </c>
      <c r="D4" s="394" t="s">
        <v>46</v>
      </c>
      <c r="E4" s="409" t="s">
        <v>504</v>
      </c>
      <c r="F4" s="402" t="s">
        <v>565</v>
      </c>
    </row>
    <row r="5" spans="1:6" ht="15" customHeight="1" x14ac:dyDescent="0.25">
      <c r="A5" s="22" t="s">
        <v>130</v>
      </c>
      <c r="B5" s="275">
        <v>18598.3</v>
      </c>
      <c r="C5" s="161">
        <v>92.4</v>
      </c>
      <c r="D5" s="196">
        <v>175388.79999999999</v>
      </c>
      <c r="E5" s="140">
        <v>98.3</v>
      </c>
      <c r="F5" s="162">
        <v>106.3</v>
      </c>
    </row>
    <row r="6" spans="1:6" x14ac:dyDescent="0.25">
      <c r="A6" s="44" t="s">
        <v>131</v>
      </c>
      <c r="B6" s="161"/>
      <c r="C6" s="161"/>
      <c r="D6" s="196"/>
      <c r="E6" s="161"/>
      <c r="F6" s="162"/>
    </row>
    <row r="7" spans="1:6" ht="39.6" x14ac:dyDescent="0.25">
      <c r="A7" s="24" t="s">
        <v>505</v>
      </c>
      <c r="B7" s="140">
        <v>18401.5</v>
      </c>
      <c r="C7" s="161">
        <v>92.4</v>
      </c>
      <c r="D7" s="207">
        <v>173180.3</v>
      </c>
      <c r="E7" s="161">
        <v>98.5</v>
      </c>
      <c r="F7" s="54">
        <v>107.3</v>
      </c>
    </row>
    <row r="8" spans="1:6" ht="39.6" x14ac:dyDescent="0.25">
      <c r="A8" s="30" t="s">
        <v>506</v>
      </c>
      <c r="B8" s="172">
        <v>196.8</v>
      </c>
      <c r="C8" s="172">
        <v>91.1</v>
      </c>
      <c r="D8" s="197">
        <v>2208.4</v>
      </c>
      <c r="E8" s="28">
        <v>80.2</v>
      </c>
      <c r="F8" s="29">
        <v>64.599999999999994</v>
      </c>
    </row>
  </sheetData>
  <mergeCells count="4">
    <mergeCell ref="A1:F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election activeCell="I20" sqref="I20"/>
    </sheetView>
  </sheetViews>
  <sheetFormatPr defaultRowHeight="13.2" x14ac:dyDescent="0.25"/>
  <cols>
    <col min="1" max="1" width="18.5546875" customWidth="1"/>
    <col min="2" max="7" width="11.5546875" customWidth="1"/>
  </cols>
  <sheetData>
    <row r="1" spans="1:7" ht="29.4" customHeight="1" x14ac:dyDescent="0.25">
      <c r="A1" s="617" t="s">
        <v>132</v>
      </c>
      <c r="B1" s="617"/>
      <c r="C1" s="617"/>
      <c r="D1" s="617"/>
      <c r="E1" s="617"/>
      <c r="F1" s="617"/>
      <c r="G1" s="617"/>
    </row>
    <row r="2" spans="1:7" ht="13.2" customHeight="1" x14ac:dyDescent="0.25">
      <c r="A2" s="27"/>
      <c r="B2" s="17"/>
      <c r="C2" s="17"/>
      <c r="D2" s="17"/>
      <c r="E2" s="17"/>
      <c r="F2" s="17"/>
      <c r="G2" s="17"/>
    </row>
    <row r="3" spans="1:7" ht="25.2" customHeight="1" x14ac:dyDescent="0.25">
      <c r="A3" s="629"/>
      <c r="B3" s="635" t="s">
        <v>133</v>
      </c>
      <c r="C3" s="668"/>
      <c r="D3" s="636"/>
      <c r="E3" s="635" t="s">
        <v>134</v>
      </c>
      <c r="F3" s="668"/>
      <c r="G3" s="636"/>
    </row>
    <row r="4" spans="1:7" x14ac:dyDescent="0.25">
      <c r="A4" s="667"/>
      <c r="B4" s="669" t="s">
        <v>46</v>
      </c>
      <c r="C4" s="635" t="s">
        <v>135</v>
      </c>
      <c r="D4" s="636"/>
      <c r="E4" s="670" t="s">
        <v>46</v>
      </c>
      <c r="F4" s="635" t="s">
        <v>135</v>
      </c>
      <c r="G4" s="636"/>
    </row>
    <row r="5" spans="1:7" ht="66" x14ac:dyDescent="0.25">
      <c r="A5" s="662"/>
      <c r="B5" s="664"/>
      <c r="C5" s="405" t="s">
        <v>136</v>
      </c>
      <c r="D5" s="405" t="s">
        <v>137</v>
      </c>
      <c r="E5" s="671"/>
      <c r="F5" s="405" t="s">
        <v>136</v>
      </c>
      <c r="G5" s="402" t="s">
        <v>137</v>
      </c>
    </row>
    <row r="6" spans="1:7" ht="14.4" customHeight="1" x14ac:dyDescent="0.25">
      <c r="A6" s="198" t="s">
        <v>473</v>
      </c>
      <c r="B6" s="73"/>
      <c r="C6" s="357"/>
      <c r="D6" s="357"/>
      <c r="E6" s="357"/>
      <c r="F6" s="357"/>
      <c r="G6" s="70"/>
    </row>
    <row r="7" spans="1:7" ht="14.4" customHeight="1" x14ac:dyDescent="0.25">
      <c r="A7" s="15" t="s">
        <v>60</v>
      </c>
      <c r="B7" s="179">
        <v>6376</v>
      </c>
      <c r="C7" s="180">
        <v>71.400000000000006</v>
      </c>
      <c r="D7" s="180">
        <v>109.2</v>
      </c>
      <c r="E7" s="180">
        <v>7412</v>
      </c>
      <c r="F7" s="180">
        <v>74</v>
      </c>
      <c r="G7" s="180">
        <v>109.6</v>
      </c>
    </row>
    <row r="8" spans="1:7" ht="14.4" customHeight="1" x14ac:dyDescent="0.25">
      <c r="A8" s="16" t="s">
        <v>61</v>
      </c>
      <c r="B8" s="179">
        <v>6695.3</v>
      </c>
      <c r="C8" s="180">
        <v>103.5</v>
      </c>
      <c r="D8" s="180">
        <v>106</v>
      </c>
      <c r="E8" s="180">
        <v>7435.9</v>
      </c>
      <c r="F8" s="180">
        <v>100.2</v>
      </c>
      <c r="G8" s="180">
        <v>105.4</v>
      </c>
    </row>
    <row r="9" spans="1:7" ht="14.4" customHeight="1" x14ac:dyDescent="0.25">
      <c r="A9" s="15" t="s">
        <v>62</v>
      </c>
      <c r="B9" s="179">
        <v>7378.7</v>
      </c>
      <c r="C9" s="180">
        <v>105</v>
      </c>
      <c r="D9" s="180">
        <v>100.6</v>
      </c>
      <c r="E9" s="180">
        <v>8071.2</v>
      </c>
      <c r="F9" s="180">
        <v>95.9</v>
      </c>
      <c r="G9" s="180">
        <v>96</v>
      </c>
    </row>
    <row r="10" spans="1:7" s="170" customFormat="1" ht="14.4" customHeight="1" x14ac:dyDescent="0.25">
      <c r="A10" s="22" t="s">
        <v>122</v>
      </c>
      <c r="B10" s="179">
        <v>20450</v>
      </c>
      <c r="C10" s="180">
        <v>92.4</v>
      </c>
      <c r="D10" s="180">
        <v>105.1</v>
      </c>
      <c r="E10" s="180">
        <v>22919.1</v>
      </c>
      <c r="F10" s="180">
        <v>91.1</v>
      </c>
      <c r="G10" s="180">
        <v>103.3</v>
      </c>
    </row>
    <row r="11" spans="1:7" s="170" customFormat="1" ht="14.4" customHeight="1" x14ac:dyDescent="0.25">
      <c r="A11" s="15" t="s">
        <v>64</v>
      </c>
      <c r="B11" s="179">
        <v>7179.6</v>
      </c>
      <c r="C11" s="180">
        <v>95.7</v>
      </c>
      <c r="D11" s="180">
        <v>97.5</v>
      </c>
      <c r="E11" s="180">
        <v>7346.9</v>
      </c>
      <c r="F11" s="180">
        <v>92.5</v>
      </c>
      <c r="G11" s="180">
        <v>88.6</v>
      </c>
    </row>
    <row r="12" spans="1:7" s="170" customFormat="1" ht="14.4" customHeight="1" x14ac:dyDescent="0.25">
      <c r="A12" s="15" t="s">
        <v>65</v>
      </c>
      <c r="B12" s="179">
        <v>6871.3</v>
      </c>
      <c r="C12" s="180">
        <v>94.9</v>
      </c>
      <c r="D12" s="180">
        <v>100.5</v>
      </c>
      <c r="E12" s="180">
        <v>7117.4</v>
      </c>
      <c r="F12" s="180">
        <v>97.6</v>
      </c>
      <c r="G12" s="180">
        <v>91.1</v>
      </c>
    </row>
    <row r="13" spans="1:7" s="170" customFormat="1" ht="14.4" customHeight="1" x14ac:dyDescent="0.25">
      <c r="A13" s="15" t="s">
        <v>66</v>
      </c>
      <c r="B13" s="179">
        <v>6454.1</v>
      </c>
      <c r="C13" s="180">
        <v>95.1</v>
      </c>
      <c r="D13" s="180">
        <v>102.6</v>
      </c>
      <c r="E13" s="180">
        <v>6646.5</v>
      </c>
      <c r="F13" s="180">
        <v>94.4</v>
      </c>
      <c r="G13" s="180">
        <v>95</v>
      </c>
    </row>
    <row r="14" spans="1:7" s="170" customFormat="1" ht="14.4" customHeight="1" x14ac:dyDescent="0.25">
      <c r="A14" s="22" t="s">
        <v>123</v>
      </c>
      <c r="B14" s="179">
        <f>B15-B10</f>
        <v>20505</v>
      </c>
      <c r="C14" s="180">
        <v>94.9</v>
      </c>
      <c r="D14" s="180">
        <v>100.1</v>
      </c>
      <c r="E14" s="180">
        <f>E15-E10</f>
        <v>21110.9</v>
      </c>
      <c r="F14" s="180">
        <v>87</v>
      </c>
      <c r="G14" s="180">
        <v>91.4</v>
      </c>
    </row>
    <row r="15" spans="1:7" s="170" customFormat="1" ht="14.4" customHeight="1" x14ac:dyDescent="0.25">
      <c r="A15" s="22" t="s">
        <v>67</v>
      </c>
      <c r="B15" s="179">
        <v>40955</v>
      </c>
      <c r="C15" s="180"/>
      <c r="D15" s="180">
        <v>102.5</v>
      </c>
      <c r="E15" s="180">
        <v>44030</v>
      </c>
      <c r="F15" s="180"/>
      <c r="G15" s="180">
        <v>97.2</v>
      </c>
    </row>
    <row r="16" spans="1:7" s="170" customFormat="1" ht="14.4" customHeight="1" x14ac:dyDescent="0.25">
      <c r="A16" s="15" t="s">
        <v>68</v>
      </c>
      <c r="B16" s="179">
        <v>6566.1</v>
      </c>
      <c r="C16" s="180">
        <v>102.8</v>
      </c>
      <c r="D16" s="180">
        <v>107.6</v>
      </c>
      <c r="E16" s="180">
        <v>6717.3</v>
      </c>
      <c r="F16" s="180">
        <v>101.5</v>
      </c>
      <c r="G16" s="180">
        <v>97.8</v>
      </c>
    </row>
    <row r="17" spans="1:7" s="170" customFormat="1" ht="14.4" customHeight="1" x14ac:dyDescent="0.25">
      <c r="A17" s="15" t="s">
        <v>41</v>
      </c>
      <c r="B17" s="179">
        <v>6550.1</v>
      </c>
      <c r="C17" s="180">
        <v>101.9</v>
      </c>
      <c r="D17" s="180">
        <v>103.5</v>
      </c>
      <c r="E17" s="180">
        <v>7052.9</v>
      </c>
      <c r="F17" s="180">
        <v>105.3</v>
      </c>
      <c r="G17" s="180">
        <v>98.4</v>
      </c>
    </row>
    <row r="18" spans="1:7" s="170" customFormat="1" ht="14.4" customHeight="1" x14ac:dyDescent="0.25">
      <c r="A18" s="15" t="s">
        <v>69</v>
      </c>
      <c r="B18" s="179">
        <v>6891.8</v>
      </c>
      <c r="C18" s="180">
        <v>105.8</v>
      </c>
      <c r="D18" s="180">
        <v>98.3</v>
      </c>
      <c r="E18" s="180">
        <v>7673.9</v>
      </c>
      <c r="F18" s="180">
        <v>108.5</v>
      </c>
      <c r="G18" s="180">
        <v>96.2</v>
      </c>
    </row>
    <row r="19" spans="1:7" s="170" customFormat="1" ht="14.4" customHeight="1" x14ac:dyDescent="0.25">
      <c r="A19" s="22" t="s">
        <v>124</v>
      </c>
      <c r="B19" s="179">
        <f>SUM(B16:B18)</f>
        <v>20008</v>
      </c>
      <c r="C19" s="180">
        <v>100.7</v>
      </c>
      <c r="D19" s="180">
        <v>102.9</v>
      </c>
      <c r="E19" s="180">
        <f>SUM(E16:E18)</f>
        <v>21444.1</v>
      </c>
      <c r="F19" s="180">
        <v>103.1</v>
      </c>
      <c r="G19" s="180">
        <v>97.4</v>
      </c>
    </row>
    <row r="20" spans="1:7" s="170" customFormat="1" ht="14.4" customHeight="1" x14ac:dyDescent="0.25">
      <c r="A20" s="22" t="s">
        <v>70</v>
      </c>
      <c r="B20" s="179">
        <v>60963</v>
      </c>
      <c r="C20" s="180"/>
      <c r="D20" s="180">
        <v>102.6</v>
      </c>
      <c r="E20" s="180">
        <v>65474.2</v>
      </c>
      <c r="F20" s="180"/>
      <c r="G20" s="180">
        <v>97.3</v>
      </c>
    </row>
    <row r="21" spans="1:7" s="170" customFormat="1" ht="14.4" customHeight="1" x14ac:dyDescent="0.25">
      <c r="A21" s="15" t="s">
        <v>71</v>
      </c>
      <c r="B21" s="179">
        <v>7201.9</v>
      </c>
      <c r="C21" s="180">
        <v>104</v>
      </c>
      <c r="D21" s="180">
        <v>97</v>
      </c>
      <c r="E21" s="180">
        <v>8062.5</v>
      </c>
      <c r="F21" s="180">
        <v>105.8</v>
      </c>
      <c r="G21" s="180">
        <v>95.8</v>
      </c>
    </row>
    <row r="22" spans="1:7" s="170" customFormat="1" ht="14.4" customHeight="1" x14ac:dyDescent="0.25">
      <c r="A22" s="15" t="s">
        <v>72</v>
      </c>
      <c r="B22" s="179">
        <v>7110.3</v>
      </c>
      <c r="C22" s="180">
        <v>98.1</v>
      </c>
      <c r="D22" s="180">
        <v>95.3</v>
      </c>
      <c r="E22" s="180">
        <v>7978.7</v>
      </c>
      <c r="F22" s="180">
        <v>99.6</v>
      </c>
      <c r="G22" s="180">
        <v>96.1</v>
      </c>
    </row>
    <row r="23" spans="1:7" s="170" customFormat="1" ht="14.4" customHeight="1" x14ac:dyDescent="0.25">
      <c r="A23" s="15" t="s">
        <v>73</v>
      </c>
      <c r="B23" s="179">
        <v>8766.2999999999993</v>
      </c>
      <c r="C23" s="180">
        <v>123</v>
      </c>
      <c r="D23" s="180">
        <v>93.9</v>
      </c>
      <c r="E23" s="180">
        <v>9832</v>
      </c>
      <c r="F23" s="180">
        <v>123.1</v>
      </c>
      <c r="G23" s="180">
        <v>91.1</v>
      </c>
    </row>
    <row r="24" spans="1:7" s="170" customFormat="1" ht="14.4" customHeight="1" x14ac:dyDescent="0.25">
      <c r="A24" s="22" t="s">
        <v>125</v>
      </c>
      <c r="B24" s="179">
        <f>B25-B20</f>
        <v>23078.399999999994</v>
      </c>
      <c r="C24" s="180">
        <v>115.8</v>
      </c>
      <c r="D24" s="180">
        <v>95</v>
      </c>
      <c r="E24" s="180">
        <f>E25-E20</f>
        <v>25873.199999999997</v>
      </c>
      <c r="F24" s="180">
        <v>121.8</v>
      </c>
      <c r="G24" s="180">
        <v>94</v>
      </c>
    </row>
    <row r="25" spans="1:7" s="170" customFormat="1" ht="14.4" customHeight="1" x14ac:dyDescent="0.25">
      <c r="A25" s="22" t="s">
        <v>74</v>
      </c>
      <c r="B25" s="179">
        <v>84041.4</v>
      </c>
      <c r="C25" s="180"/>
      <c r="D25" s="180">
        <v>100.6</v>
      </c>
      <c r="E25" s="180">
        <v>91347.4</v>
      </c>
      <c r="F25" s="180"/>
      <c r="G25" s="180">
        <v>96.2</v>
      </c>
    </row>
    <row r="26" spans="1:7" ht="14.4" customHeight="1" x14ac:dyDescent="0.25">
      <c r="A26" s="77" t="s">
        <v>42</v>
      </c>
      <c r="B26" s="179"/>
      <c r="C26" s="180"/>
      <c r="D26" s="180"/>
      <c r="E26" s="180"/>
      <c r="F26" s="180"/>
      <c r="G26" s="180"/>
    </row>
    <row r="27" spans="1:7" ht="14.4" customHeight="1" x14ac:dyDescent="0.25">
      <c r="A27" s="15" t="s">
        <v>60</v>
      </c>
      <c r="B27" s="179">
        <v>5422.6</v>
      </c>
      <c r="C27" s="180">
        <v>78.2</v>
      </c>
      <c r="D27" s="180">
        <v>98.6</v>
      </c>
      <c r="E27" s="180">
        <v>6370</v>
      </c>
      <c r="F27" s="180">
        <v>73.099999999999994</v>
      </c>
      <c r="G27" s="180">
        <v>98.5</v>
      </c>
    </row>
    <row r="28" spans="1:7" ht="14.4" customHeight="1" x14ac:dyDescent="0.25">
      <c r="A28" s="15" t="s">
        <v>61</v>
      </c>
      <c r="B28" s="179">
        <v>5868.3</v>
      </c>
      <c r="C28" s="180">
        <v>106.6</v>
      </c>
      <c r="D28" s="180">
        <v>96.2</v>
      </c>
      <c r="E28" s="180">
        <v>6680.5</v>
      </c>
      <c r="F28" s="180">
        <v>104.2</v>
      </c>
      <c r="G28" s="180">
        <v>101</v>
      </c>
    </row>
    <row r="29" spans="1:7" ht="14.4" customHeight="1" x14ac:dyDescent="0.25">
      <c r="A29" s="15" t="s">
        <v>62</v>
      </c>
      <c r="B29" s="179">
        <v>6534.5</v>
      </c>
      <c r="C29" s="180">
        <v>110.7</v>
      </c>
      <c r="D29" s="180">
        <v>97.2</v>
      </c>
      <c r="E29" s="180">
        <v>7075.8</v>
      </c>
      <c r="F29" s="180">
        <v>105.3</v>
      </c>
      <c r="G29" s="180">
        <v>100.1</v>
      </c>
    </row>
    <row r="30" spans="1:7" s="170" customFormat="1" ht="14.4" customHeight="1" x14ac:dyDescent="0.25">
      <c r="A30" s="22" t="s">
        <v>122</v>
      </c>
      <c r="B30" s="179">
        <v>17825.400000000001</v>
      </c>
      <c r="C30" s="180">
        <v>96.7</v>
      </c>
      <c r="D30" s="180">
        <v>97.3</v>
      </c>
      <c r="E30" s="180">
        <v>20126.2</v>
      </c>
      <c r="F30" s="180">
        <v>96.6</v>
      </c>
      <c r="G30" s="180">
        <v>99.9</v>
      </c>
    </row>
    <row r="31" spans="1:7" ht="14.4" customHeight="1" x14ac:dyDescent="0.25">
      <c r="A31" s="15" t="s">
        <v>64</v>
      </c>
      <c r="B31" s="179">
        <v>6498.9</v>
      </c>
      <c r="C31" s="180">
        <v>98.7</v>
      </c>
      <c r="D31" s="180">
        <v>120.4</v>
      </c>
      <c r="E31" s="180">
        <v>7083.5</v>
      </c>
      <c r="F31" s="180">
        <v>100.1</v>
      </c>
      <c r="G31" s="180">
        <v>120.7</v>
      </c>
    </row>
    <row r="32" spans="1:7" ht="14.4" customHeight="1" x14ac:dyDescent="0.25">
      <c r="A32" s="15" t="s">
        <v>65</v>
      </c>
      <c r="B32" s="179">
        <v>6052.6</v>
      </c>
      <c r="C32" s="180">
        <v>92.1</v>
      </c>
      <c r="D32" s="180">
        <v>108.3</v>
      </c>
      <c r="E32" s="180">
        <v>6734</v>
      </c>
      <c r="F32" s="180">
        <v>95</v>
      </c>
      <c r="G32" s="180">
        <v>114.8</v>
      </c>
    </row>
    <row r="33" spans="1:7" ht="14.4" customHeight="1" x14ac:dyDescent="0.25">
      <c r="A33" s="15" t="s">
        <v>66</v>
      </c>
      <c r="B33" s="179">
        <v>5605.3</v>
      </c>
      <c r="C33" s="180">
        <v>93.2</v>
      </c>
      <c r="D33" s="180">
        <v>95.1</v>
      </c>
      <c r="E33" s="180">
        <v>6113</v>
      </c>
      <c r="F33" s="180">
        <v>90.6</v>
      </c>
      <c r="G33" s="180">
        <v>103.5</v>
      </c>
    </row>
    <row r="34" spans="1:7" s="170" customFormat="1" ht="14.4" customHeight="1" x14ac:dyDescent="0.25">
      <c r="A34" s="22" t="s">
        <v>123</v>
      </c>
      <c r="B34" s="179">
        <v>18156.699999999997</v>
      </c>
      <c r="C34" s="180">
        <v>99.6</v>
      </c>
      <c r="D34" s="180">
        <v>107.6</v>
      </c>
      <c r="E34" s="180">
        <v>19930.600000000002</v>
      </c>
      <c r="F34" s="180">
        <v>98.3</v>
      </c>
      <c r="G34" s="180">
        <v>112.9</v>
      </c>
    </row>
    <row r="35" spans="1:7" ht="14.4" customHeight="1" x14ac:dyDescent="0.25">
      <c r="A35" s="22" t="s">
        <v>67</v>
      </c>
      <c r="B35" s="179">
        <v>35982.1</v>
      </c>
      <c r="C35" s="180"/>
      <c r="D35" s="180">
        <v>102.3</v>
      </c>
      <c r="E35" s="180">
        <v>40056.800000000003</v>
      </c>
      <c r="F35" s="180"/>
      <c r="G35" s="180">
        <v>106</v>
      </c>
    </row>
    <row r="36" spans="1:7" ht="14.4" customHeight="1" x14ac:dyDescent="0.25">
      <c r="A36" s="15" t="s">
        <v>68</v>
      </c>
      <c r="B36" s="179">
        <v>5479.3</v>
      </c>
      <c r="C36" s="180">
        <v>98</v>
      </c>
      <c r="D36" s="180">
        <v>93</v>
      </c>
      <c r="E36" s="180">
        <v>6025.3</v>
      </c>
      <c r="F36" s="180">
        <v>98.5</v>
      </c>
      <c r="G36" s="180">
        <v>102.6</v>
      </c>
    </row>
    <row r="37" spans="1:7" ht="14.4" customHeight="1" x14ac:dyDescent="0.25">
      <c r="A37" s="15" t="s">
        <v>41</v>
      </c>
      <c r="B37" s="179">
        <v>5755.4</v>
      </c>
      <c r="C37" s="180">
        <v>105.9</v>
      </c>
      <c r="D37" s="180">
        <v>99.4</v>
      </c>
      <c r="E37" s="180">
        <v>6402.1</v>
      </c>
      <c r="F37" s="180">
        <v>104.6</v>
      </c>
      <c r="G37" s="180">
        <v>105.1</v>
      </c>
    </row>
    <row r="38" spans="1:7" ht="14.4" customHeight="1" x14ac:dyDescent="0.25">
      <c r="A38" s="15" t="s">
        <v>69</v>
      </c>
      <c r="B38" s="179">
        <v>6439.1</v>
      </c>
      <c r="C38" s="180">
        <v>111.4</v>
      </c>
      <c r="D38" s="180">
        <v>108.1</v>
      </c>
      <c r="E38" s="180">
        <v>7150.4</v>
      </c>
      <c r="F38" s="180">
        <v>111</v>
      </c>
      <c r="G38" s="180">
        <v>109.8</v>
      </c>
    </row>
    <row r="39" spans="1:7" s="170" customFormat="1" ht="14.4" customHeight="1" x14ac:dyDescent="0.25">
      <c r="A39" s="22" t="s">
        <v>124</v>
      </c>
      <c r="B39" s="179">
        <v>17673.900000000001</v>
      </c>
      <c r="C39" s="180">
        <v>98</v>
      </c>
      <c r="D39" s="180">
        <v>100.2</v>
      </c>
      <c r="E39" s="180">
        <v>19577.799999999996</v>
      </c>
      <c r="F39" s="180">
        <v>96.8</v>
      </c>
      <c r="G39" s="180">
        <v>105.9</v>
      </c>
    </row>
    <row r="40" spans="1:7" ht="14.4" customHeight="1" x14ac:dyDescent="0.25">
      <c r="A40" s="22" t="s">
        <v>70</v>
      </c>
      <c r="B40" s="179">
        <v>53656</v>
      </c>
      <c r="C40" s="180"/>
      <c r="D40" s="180">
        <v>101.6</v>
      </c>
      <c r="E40" s="180">
        <v>59634.6</v>
      </c>
      <c r="F40" s="180"/>
      <c r="G40" s="180">
        <v>106</v>
      </c>
    </row>
    <row r="41" spans="1:7" ht="14.4" customHeight="1" x14ac:dyDescent="0.25">
      <c r="A41" s="15" t="s">
        <v>71</v>
      </c>
      <c r="B41" s="179">
        <v>6968.7</v>
      </c>
      <c r="C41" s="180">
        <v>105.8</v>
      </c>
      <c r="D41" s="180">
        <v>109</v>
      </c>
      <c r="E41" s="180">
        <v>7652.7</v>
      </c>
      <c r="F41" s="180">
        <v>106.5</v>
      </c>
      <c r="G41" s="180">
        <v>116.3</v>
      </c>
    </row>
    <row r="42" spans="1:7" ht="14.4" customHeight="1" x14ac:dyDescent="0.25">
      <c r="A42" s="15" t="s">
        <v>72</v>
      </c>
      <c r="B42" s="179">
        <v>7078.2</v>
      </c>
      <c r="C42" s="180">
        <v>100.2</v>
      </c>
      <c r="D42" s="180">
        <v>107.3</v>
      </c>
      <c r="E42" s="180">
        <v>7663.2</v>
      </c>
      <c r="F42" s="180">
        <v>98.9</v>
      </c>
      <c r="G42" s="180">
        <v>113.7</v>
      </c>
    </row>
    <row r="43" spans="1:7" ht="14.4" customHeight="1" x14ac:dyDescent="0.25">
      <c r="A43" s="15" t="s">
        <v>73</v>
      </c>
      <c r="B43" s="179">
        <v>8826.9</v>
      </c>
      <c r="C43" s="180">
        <v>124.7</v>
      </c>
      <c r="D43" s="180">
        <v>119.6</v>
      </c>
      <c r="E43" s="180">
        <v>9933.1</v>
      </c>
      <c r="F43" s="180">
        <v>130</v>
      </c>
      <c r="G43" s="180">
        <v>108.2</v>
      </c>
    </row>
    <row r="44" spans="1:7" s="170" customFormat="1" ht="14.4" customHeight="1" x14ac:dyDescent="0.25">
      <c r="A44" s="22" t="s">
        <v>125</v>
      </c>
      <c r="B44" s="179">
        <v>22873.800000000003</v>
      </c>
      <c r="C44" s="180">
        <v>125.4</v>
      </c>
      <c r="D44" s="180">
        <v>112.3</v>
      </c>
      <c r="E44" s="180">
        <v>25249.000000000007</v>
      </c>
      <c r="F44" s="180">
        <v>126.2</v>
      </c>
      <c r="G44" s="180">
        <v>112.2</v>
      </c>
    </row>
    <row r="45" spans="1:7" ht="14.4" customHeight="1" x14ac:dyDescent="0.25">
      <c r="A45" s="199" t="s">
        <v>74</v>
      </c>
      <c r="B45" s="181">
        <v>76529.8</v>
      </c>
      <c r="C45" s="182"/>
      <c r="D45" s="182">
        <v>104.6</v>
      </c>
      <c r="E45" s="182">
        <v>84883.6</v>
      </c>
      <c r="F45" s="182"/>
      <c r="G45" s="182">
        <v>107.8</v>
      </c>
    </row>
    <row r="46" spans="1:7" x14ac:dyDescent="0.25">
      <c r="B46" s="89"/>
      <c r="C46" s="89"/>
      <c r="D46" s="89"/>
      <c r="E46" s="89"/>
      <c r="F46" s="89"/>
      <c r="G46" s="89"/>
    </row>
    <row r="47" spans="1:7" x14ac:dyDescent="0.25">
      <c r="A47" s="183"/>
      <c r="B47" s="89"/>
      <c r="C47" s="89"/>
      <c r="D47" s="89"/>
      <c r="E47" s="89"/>
      <c r="F47" s="89"/>
      <c r="G47" s="89"/>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ignoredErrors>
    <ignoredError sqref="B19:E19"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WhiteSpace="0" zoomScaleNormal="100" workbookViewId="0">
      <selection activeCell="H28" sqref="H28"/>
    </sheetView>
  </sheetViews>
  <sheetFormatPr defaultRowHeight="13.2" x14ac:dyDescent="0.25"/>
  <cols>
    <col min="1" max="1" width="27" customWidth="1"/>
    <col min="2" max="4" width="20.5546875" customWidth="1"/>
  </cols>
  <sheetData>
    <row r="1" spans="1:4" ht="13.8" x14ac:dyDescent="0.25">
      <c r="A1" s="672" t="s">
        <v>138</v>
      </c>
      <c r="B1" s="672"/>
      <c r="C1" s="672"/>
      <c r="D1" s="672"/>
    </row>
    <row r="2" spans="1:4" ht="13.2" customHeight="1" x14ac:dyDescent="0.25">
      <c r="C2" s="89"/>
    </row>
    <row r="3" spans="1:4" ht="13.8" x14ac:dyDescent="0.25">
      <c r="A3" s="618" t="s">
        <v>139</v>
      </c>
      <c r="B3" s="618"/>
      <c r="C3" s="618"/>
      <c r="D3" s="618"/>
    </row>
    <row r="4" spans="1:4" ht="13.95" customHeight="1" x14ac:dyDescent="0.25">
      <c r="A4" s="326"/>
      <c r="B4" s="17"/>
      <c r="C4" s="17"/>
      <c r="D4" s="17"/>
    </row>
    <row r="5" spans="1:4" x14ac:dyDescent="0.25">
      <c r="A5" s="629"/>
      <c r="B5" s="663" t="s">
        <v>120</v>
      </c>
      <c r="C5" s="635" t="s">
        <v>57</v>
      </c>
      <c r="D5" s="636"/>
    </row>
    <row r="6" spans="1:4" ht="38.25" customHeight="1" x14ac:dyDescent="0.25">
      <c r="A6" s="662"/>
      <c r="B6" s="664"/>
      <c r="C6" s="411" t="s">
        <v>58</v>
      </c>
      <c r="D6" s="402" t="s">
        <v>59</v>
      </c>
    </row>
    <row r="7" spans="1:4" ht="16.2" customHeight="1" x14ac:dyDescent="0.25">
      <c r="A7" s="22" t="s">
        <v>473</v>
      </c>
      <c r="B7" s="45"/>
      <c r="C7" s="22"/>
      <c r="D7" s="71"/>
    </row>
    <row r="8" spans="1:4" ht="16.2" customHeight="1" x14ac:dyDescent="0.25">
      <c r="A8" s="15" t="s">
        <v>60</v>
      </c>
      <c r="B8" s="37">
        <v>4262.8999999999996</v>
      </c>
      <c r="C8" s="37">
        <v>107.7</v>
      </c>
      <c r="D8" s="38">
        <v>112.9</v>
      </c>
    </row>
    <row r="9" spans="1:4" ht="16.2" customHeight="1" x14ac:dyDescent="0.25">
      <c r="A9" s="15" t="s">
        <v>61</v>
      </c>
      <c r="B9" s="37">
        <v>4364.5</v>
      </c>
      <c r="C9" s="37">
        <v>105.5</v>
      </c>
      <c r="D9" s="38">
        <v>108.8</v>
      </c>
    </row>
    <row r="10" spans="1:4" ht="16.2" customHeight="1" x14ac:dyDescent="0.25">
      <c r="A10" s="15" t="s">
        <v>62</v>
      </c>
      <c r="B10" s="37">
        <v>4716.3999999999996</v>
      </c>
      <c r="C10" s="37">
        <v>109.4</v>
      </c>
      <c r="D10" s="38">
        <v>101.8</v>
      </c>
    </row>
    <row r="11" spans="1:4" ht="16.2" customHeight="1" x14ac:dyDescent="0.25">
      <c r="A11" s="22" t="s">
        <v>122</v>
      </c>
      <c r="B11" s="37">
        <v>13343.8</v>
      </c>
      <c r="C11" s="37">
        <v>103</v>
      </c>
      <c r="D11" s="38">
        <v>107.5</v>
      </c>
    </row>
    <row r="12" spans="1:4" ht="16.2" customHeight="1" x14ac:dyDescent="0.25">
      <c r="A12" s="15" t="s">
        <v>64</v>
      </c>
      <c r="B12" s="202">
        <v>4915.7</v>
      </c>
      <c r="C12" s="202">
        <v>100</v>
      </c>
      <c r="D12" s="203">
        <v>96.1</v>
      </c>
    </row>
    <row r="13" spans="1:4" ht="16.2" customHeight="1" x14ac:dyDescent="0.25">
      <c r="A13" s="74" t="s">
        <v>65</v>
      </c>
      <c r="B13" s="37">
        <v>4927.8999999999996</v>
      </c>
      <c r="C13" s="202">
        <v>101</v>
      </c>
      <c r="D13" s="203">
        <v>105.3</v>
      </c>
    </row>
    <row r="14" spans="1:4" ht="16.2" customHeight="1" x14ac:dyDescent="0.25">
      <c r="A14" s="16" t="s">
        <v>66</v>
      </c>
      <c r="B14" s="37">
        <v>4421.3999999999996</v>
      </c>
      <c r="C14" s="202">
        <v>90.4</v>
      </c>
      <c r="D14" s="203">
        <v>90.8</v>
      </c>
    </row>
    <row r="15" spans="1:4" ht="16.2" customHeight="1" x14ac:dyDescent="0.25">
      <c r="A15" s="22" t="s">
        <v>123</v>
      </c>
      <c r="B15" s="37">
        <v>14265</v>
      </c>
      <c r="C15" s="202">
        <v>101.1</v>
      </c>
      <c r="D15" s="203">
        <v>97.3</v>
      </c>
    </row>
    <row r="16" spans="1:4" ht="16.2" customHeight="1" x14ac:dyDescent="0.25">
      <c r="A16" s="22" t="s">
        <v>67</v>
      </c>
      <c r="B16" s="37">
        <v>27608.799999999999</v>
      </c>
      <c r="C16" s="202"/>
      <c r="D16" s="203">
        <v>102</v>
      </c>
    </row>
    <row r="17" spans="1:4" ht="16.2" customHeight="1" x14ac:dyDescent="0.25">
      <c r="A17" s="16" t="s">
        <v>68</v>
      </c>
      <c r="B17" s="202">
        <v>4173.2</v>
      </c>
      <c r="C17" s="202">
        <v>93.7</v>
      </c>
      <c r="D17" s="203">
        <v>88.5</v>
      </c>
    </row>
    <row r="18" spans="1:4" ht="16.2" customHeight="1" x14ac:dyDescent="0.25">
      <c r="A18" s="74" t="s">
        <v>41</v>
      </c>
      <c r="B18" s="202">
        <v>4134.3999999999996</v>
      </c>
      <c r="C18" s="202">
        <v>99.6</v>
      </c>
      <c r="D18" s="203">
        <v>90.1</v>
      </c>
    </row>
    <row r="19" spans="1:4" ht="16.2" customHeight="1" x14ac:dyDescent="0.25">
      <c r="A19" s="16" t="s">
        <v>69</v>
      </c>
      <c r="B19" s="202">
        <v>4248.8</v>
      </c>
      <c r="C19" s="202">
        <v>102.2</v>
      </c>
      <c r="D19" s="203">
        <v>89.5</v>
      </c>
    </row>
    <row r="20" spans="1:4" ht="16.2" customHeight="1" x14ac:dyDescent="0.25">
      <c r="A20" s="22" t="s">
        <v>124</v>
      </c>
      <c r="B20" s="202">
        <v>12556.4</v>
      </c>
      <c r="C20" s="202">
        <v>88.2</v>
      </c>
      <c r="D20" s="203">
        <v>89.4</v>
      </c>
    </row>
    <row r="21" spans="1:4" ht="16.2" customHeight="1" x14ac:dyDescent="0.25">
      <c r="A21" s="22" t="s">
        <v>70</v>
      </c>
      <c r="B21" s="202">
        <v>40165.199999999997</v>
      </c>
      <c r="C21" s="202"/>
      <c r="D21" s="203">
        <v>97.8</v>
      </c>
    </row>
    <row r="22" spans="1:4" ht="16.2" customHeight="1" x14ac:dyDescent="0.25">
      <c r="A22" s="16" t="s">
        <v>71</v>
      </c>
      <c r="B22" s="202">
        <v>4445.3999999999996</v>
      </c>
      <c r="C22" s="202">
        <v>105.9</v>
      </c>
      <c r="D22" s="203">
        <v>93.5</v>
      </c>
    </row>
    <row r="23" spans="1:4" ht="16.2" customHeight="1" x14ac:dyDescent="0.25">
      <c r="A23" s="16" t="s">
        <v>566</v>
      </c>
      <c r="B23" s="202">
        <v>4532.3</v>
      </c>
      <c r="C23" s="202">
        <v>99.6</v>
      </c>
      <c r="D23" s="203">
        <v>96</v>
      </c>
    </row>
    <row r="24" spans="1:4" ht="16.2" customHeight="1" x14ac:dyDescent="0.25">
      <c r="A24" s="15" t="s">
        <v>73</v>
      </c>
      <c r="B24" s="37">
        <v>4780.2</v>
      </c>
      <c r="C24" s="202">
        <v>98.4</v>
      </c>
      <c r="D24" s="203">
        <v>103.4</v>
      </c>
    </row>
    <row r="25" spans="1:4" ht="16.2" customHeight="1" x14ac:dyDescent="0.25">
      <c r="A25" s="22" t="s">
        <v>125</v>
      </c>
      <c r="B25" s="37">
        <v>13757.9</v>
      </c>
      <c r="C25" s="202">
        <v>106</v>
      </c>
      <c r="D25" s="203">
        <v>97.8</v>
      </c>
    </row>
    <row r="26" spans="1:4" ht="16.2" customHeight="1" x14ac:dyDescent="0.25">
      <c r="A26" s="22" t="s">
        <v>74</v>
      </c>
      <c r="B26" s="37">
        <v>53923.199999999997</v>
      </c>
      <c r="C26" s="202"/>
      <c r="D26" s="203">
        <v>97.8</v>
      </c>
    </row>
    <row r="27" spans="1:4" ht="16.2" customHeight="1" x14ac:dyDescent="0.25">
      <c r="A27" s="22" t="s">
        <v>42</v>
      </c>
      <c r="B27" s="37"/>
      <c r="C27" s="37"/>
      <c r="D27" s="38"/>
    </row>
    <row r="28" spans="1:4" ht="16.2" customHeight="1" x14ac:dyDescent="0.25">
      <c r="A28" s="15" t="s">
        <v>60</v>
      </c>
      <c r="B28" s="37">
        <v>3658.2</v>
      </c>
      <c r="C28" s="138">
        <v>83</v>
      </c>
      <c r="D28" s="38">
        <v>87.4</v>
      </c>
    </row>
    <row r="29" spans="1:4" ht="16.2" customHeight="1" x14ac:dyDescent="0.25">
      <c r="A29" s="15" t="s">
        <v>61</v>
      </c>
      <c r="B29" s="37">
        <v>3921.5</v>
      </c>
      <c r="C29" s="37">
        <v>105.8</v>
      </c>
      <c r="D29" s="38">
        <v>86.1</v>
      </c>
    </row>
    <row r="30" spans="1:4" ht="16.2" customHeight="1" x14ac:dyDescent="0.25">
      <c r="A30" s="15" t="s">
        <v>62</v>
      </c>
      <c r="B30" s="37">
        <v>4510.7</v>
      </c>
      <c r="C30" s="37">
        <v>114.8</v>
      </c>
      <c r="D30" s="38">
        <v>114</v>
      </c>
    </row>
    <row r="31" spans="1:4" ht="16.2" customHeight="1" x14ac:dyDescent="0.25">
      <c r="A31" s="22" t="s">
        <v>122</v>
      </c>
      <c r="B31" s="37">
        <v>12090.3</v>
      </c>
      <c r="C31" s="138">
        <v>94</v>
      </c>
      <c r="D31" s="38">
        <v>95.3</v>
      </c>
    </row>
    <row r="32" spans="1:4" ht="16.2" customHeight="1" x14ac:dyDescent="0.25">
      <c r="A32" s="15" t="s">
        <v>64</v>
      </c>
      <c r="B32" s="37">
        <v>4682.8999999999996</v>
      </c>
      <c r="C32" s="37">
        <v>104.4</v>
      </c>
      <c r="D32" s="38">
        <v>196.7</v>
      </c>
    </row>
    <row r="33" spans="1:4" ht="16.2" customHeight="1" x14ac:dyDescent="0.25">
      <c r="A33" s="15" t="s">
        <v>65</v>
      </c>
      <c r="B33" s="37">
        <v>4397.3999999999996</v>
      </c>
      <c r="C33" s="37">
        <v>92</v>
      </c>
      <c r="D33" s="38">
        <v>147.1</v>
      </c>
    </row>
    <row r="34" spans="1:4" ht="16.2" customHeight="1" x14ac:dyDescent="0.25">
      <c r="A34" s="15" t="s">
        <v>66</v>
      </c>
      <c r="B34" s="37">
        <v>4436.3999999999996</v>
      </c>
      <c r="C34" s="37">
        <v>105.3</v>
      </c>
      <c r="D34" s="38">
        <v>129.69999999999999</v>
      </c>
    </row>
    <row r="35" spans="1:4" ht="16.2" customHeight="1" x14ac:dyDescent="0.25">
      <c r="A35" s="22" t="s">
        <v>123</v>
      </c>
      <c r="B35" s="37">
        <v>13516.7</v>
      </c>
      <c r="C35" s="37">
        <v>111.4</v>
      </c>
      <c r="D35" s="38">
        <v>153.69999999999999</v>
      </c>
    </row>
    <row r="36" spans="1:4" ht="16.2" customHeight="1" x14ac:dyDescent="0.25">
      <c r="A36" s="22" t="s">
        <v>67</v>
      </c>
      <c r="B36" s="37">
        <v>25607</v>
      </c>
      <c r="C36" s="37"/>
      <c r="D36" s="38">
        <v>119.5</v>
      </c>
    </row>
    <row r="37" spans="1:4" ht="16.2" customHeight="1" x14ac:dyDescent="0.25">
      <c r="A37" s="16" t="s">
        <v>68</v>
      </c>
      <c r="B37" s="37">
        <v>4264.7</v>
      </c>
      <c r="C37" s="37">
        <v>96.3</v>
      </c>
      <c r="D37" s="38">
        <v>118.2</v>
      </c>
    </row>
    <row r="38" spans="1:4" ht="16.2" customHeight="1" x14ac:dyDescent="0.25">
      <c r="A38" s="15" t="s">
        <v>41</v>
      </c>
      <c r="B38" s="37">
        <v>4128.8</v>
      </c>
      <c r="C38" s="37">
        <v>98.2</v>
      </c>
      <c r="D38" s="38">
        <v>110.3</v>
      </c>
    </row>
    <row r="39" spans="1:4" ht="16.2" customHeight="1" x14ac:dyDescent="0.25">
      <c r="A39" s="15" t="s">
        <v>69</v>
      </c>
      <c r="B39" s="37">
        <v>4246.2</v>
      </c>
      <c r="C39" s="37">
        <v>103.4</v>
      </c>
      <c r="D39" s="38">
        <v>102.7</v>
      </c>
    </row>
    <row r="40" spans="1:4" ht="16.2" customHeight="1" x14ac:dyDescent="0.25">
      <c r="A40" s="22" t="s">
        <v>124</v>
      </c>
      <c r="B40" s="37">
        <v>12639.8</v>
      </c>
      <c r="C40" s="37">
        <v>96.9</v>
      </c>
      <c r="D40" s="38">
        <v>110.1</v>
      </c>
    </row>
    <row r="41" spans="1:4" ht="16.2" customHeight="1" x14ac:dyDescent="0.25">
      <c r="A41" s="22" t="s">
        <v>70</v>
      </c>
      <c r="B41" s="37">
        <v>38246.800000000003</v>
      </c>
      <c r="C41" s="37"/>
      <c r="D41" s="38">
        <v>116.1</v>
      </c>
    </row>
    <row r="42" spans="1:4" ht="16.2" customHeight="1" x14ac:dyDescent="0.25">
      <c r="A42" s="15" t="s">
        <v>71</v>
      </c>
      <c r="B42" s="37">
        <v>4279.1000000000004</v>
      </c>
      <c r="C42" s="37">
        <v>101.3</v>
      </c>
      <c r="D42" s="38">
        <v>107.6</v>
      </c>
    </row>
    <row r="43" spans="1:4" ht="16.2" customHeight="1" x14ac:dyDescent="0.25">
      <c r="A43" s="16" t="s">
        <v>72</v>
      </c>
      <c r="B43" s="37">
        <v>4198.2</v>
      </c>
      <c r="C43" s="37">
        <v>97.5</v>
      </c>
      <c r="D43" s="38">
        <v>98.2</v>
      </c>
    </row>
    <row r="44" spans="1:4" ht="16.2" customHeight="1" x14ac:dyDescent="0.25">
      <c r="A44" s="16" t="s">
        <v>73</v>
      </c>
      <c r="B44" s="37">
        <v>4196.8999999999996</v>
      </c>
      <c r="C44" s="37">
        <v>92.6</v>
      </c>
      <c r="D44" s="38">
        <v>88.5</v>
      </c>
    </row>
    <row r="45" spans="1:4" ht="16.2" customHeight="1" x14ac:dyDescent="0.25">
      <c r="A45" s="22" t="s">
        <v>125</v>
      </c>
      <c r="B45" s="37">
        <v>12674.3</v>
      </c>
      <c r="C45" s="37">
        <v>97.5</v>
      </c>
      <c r="D45" s="38">
        <v>97.1</v>
      </c>
    </row>
    <row r="46" spans="1:4" ht="16.2" customHeight="1" x14ac:dyDescent="0.25">
      <c r="A46" s="327" t="s">
        <v>74</v>
      </c>
      <c r="B46" s="40">
        <v>50921.1</v>
      </c>
      <c r="C46" s="40"/>
      <c r="D46" s="39">
        <v>110.4</v>
      </c>
    </row>
    <row r="47" spans="1:4" ht="16.2" customHeight="1" x14ac:dyDescent="0.25">
      <c r="A47" s="128"/>
      <c r="B47" s="217"/>
      <c r="C47" s="217"/>
      <c r="D47" s="217"/>
    </row>
    <row r="48" spans="1:4" ht="13.8" x14ac:dyDescent="0.25">
      <c r="A48" s="137" t="s">
        <v>509</v>
      </c>
    </row>
  </sheetData>
  <mergeCells count="5">
    <mergeCell ref="A3:D3"/>
    <mergeCell ref="A1:D1"/>
    <mergeCell ref="A5:A6"/>
    <mergeCell ref="B5:B6"/>
    <mergeCell ref="C5:D5"/>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WhiteSpace="0" zoomScaleNormal="100" workbookViewId="0">
      <selection activeCell="H29" sqref="H29"/>
    </sheetView>
  </sheetViews>
  <sheetFormatPr defaultRowHeight="13.2" x14ac:dyDescent="0.25"/>
  <cols>
    <col min="1" max="1" width="21.33203125" customWidth="1"/>
    <col min="2" max="5" width="16.6640625" customWidth="1"/>
  </cols>
  <sheetData>
    <row r="1" spans="1:5" ht="13.8" x14ac:dyDescent="0.25">
      <c r="A1" s="616" t="s">
        <v>403</v>
      </c>
      <c r="B1" s="616"/>
      <c r="C1" s="616"/>
      <c r="D1" s="616"/>
      <c r="E1" s="616"/>
    </row>
    <row r="3" spans="1:5" ht="13.8" x14ac:dyDescent="0.25">
      <c r="A3" s="616" t="s">
        <v>140</v>
      </c>
      <c r="B3" s="616"/>
      <c r="C3" s="616"/>
      <c r="D3" s="616"/>
      <c r="E3" s="616"/>
    </row>
    <row r="5" spans="1:5" ht="13.8" x14ac:dyDescent="0.25">
      <c r="A5" s="647" t="s">
        <v>410</v>
      </c>
      <c r="B5" s="647"/>
      <c r="C5" s="647"/>
      <c r="D5" s="647"/>
      <c r="E5" s="647"/>
    </row>
    <row r="6" spans="1:5" ht="13.2" customHeight="1" x14ac:dyDescent="0.25">
      <c r="A6" s="47"/>
      <c r="B6" s="17"/>
      <c r="C6" s="17"/>
      <c r="D6" s="17"/>
      <c r="E6" s="17"/>
    </row>
    <row r="7" spans="1:5" x14ac:dyDescent="0.25">
      <c r="A7" s="673" t="s">
        <v>141</v>
      </c>
      <c r="B7" s="673"/>
      <c r="C7" s="673"/>
      <c r="D7" s="673"/>
      <c r="E7" s="673"/>
    </row>
    <row r="8" spans="1:5" x14ac:dyDescent="0.25">
      <c r="A8" s="655"/>
      <c r="B8" s="609" t="s">
        <v>567</v>
      </c>
      <c r="C8" s="619" t="s">
        <v>142</v>
      </c>
      <c r="D8" s="674"/>
      <c r="E8" s="620"/>
    </row>
    <row r="9" spans="1:5" ht="26.4" x14ac:dyDescent="0.25">
      <c r="A9" s="656"/>
      <c r="B9" s="610"/>
      <c r="C9" s="519" t="s">
        <v>145</v>
      </c>
      <c r="D9" s="519" t="s">
        <v>144</v>
      </c>
      <c r="E9" s="520" t="s">
        <v>143</v>
      </c>
    </row>
    <row r="10" spans="1:5" ht="13.2" customHeight="1" x14ac:dyDescent="0.25">
      <c r="A10" s="357" t="s">
        <v>473</v>
      </c>
      <c r="B10" s="73"/>
      <c r="C10" s="357"/>
      <c r="D10" s="357"/>
      <c r="E10" s="70"/>
    </row>
    <row r="11" spans="1:5" x14ac:dyDescent="0.25">
      <c r="A11" s="15" t="s">
        <v>60</v>
      </c>
      <c r="B11" s="60">
        <v>100.1</v>
      </c>
      <c r="C11" s="60">
        <v>101.2</v>
      </c>
      <c r="D11" s="61">
        <v>100.8</v>
      </c>
      <c r="E11" s="61">
        <v>97.7</v>
      </c>
    </row>
    <row r="12" spans="1:5" x14ac:dyDescent="0.25">
      <c r="A12" s="15" t="s">
        <v>61</v>
      </c>
      <c r="B12" s="60">
        <v>100.8</v>
      </c>
      <c r="C12" s="60">
        <v>101.5</v>
      </c>
      <c r="D12" s="61">
        <v>100.1</v>
      </c>
      <c r="E12" s="61">
        <v>101</v>
      </c>
    </row>
    <row r="13" spans="1:5" x14ac:dyDescent="0.25">
      <c r="A13" s="15" t="s">
        <v>62</v>
      </c>
      <c r="B13" s="36">
        <v>108</v>
      </c>
      <c r="C13" s="36">
        <v>105.1</v>
      </c>
      <c r="D13" s="34">
        <v>112.6</v>
      </c>
      <c r="E13" s="34">
        <v>104.1</v>
      </c>
    </row>
    <row r="14" spans="1:5" x14ac:dyDescent="0.25">
      <c r="A14" s="22" t="s">
        <v>122</v>
      </c>
      <c r="B14" s="36">
        <v>104.5</v>
      </c>
      <c r="C14" s="36">
        <v>104.4</v>
      </c>
      <c r="D14" s="34">
        <v>105.3</v>
      </c>
      <c r="E14" s="34">
        <v>103.1</v>
      </c>
    </row>
    <row r="15" spans="1:5" x14ac:dyDescent="0.25">
      <c r="A15" s="15" t="s">
        <v>64</v>
      </c>
      <c r="B15" s="36">
        <v>100.3</v>
      </c>
      <c r="C15" s="36">
        <v>101.8</v>
      </c>
      <c r="D15" s="34">
        <v>98.5</v>
      </c>
      <c r="E15" s="34">
        <v>101.8</v>
      </c>
    </row>
    <row r="16" spans="1:5" x14ac:dyDescent="0.25">
      <c r="A16" s="15" t="s">
        <v>65</v>
      </c>
      <c r="B16" s="160">
        <v>99.9</v>
      </c>
      <c r="C16" s="160">
        <v>100.9</v>
      </c>
      <c r="D16" s="120">
        <v>99.3</v>
      </c>
      <c r="E16" s="120">
        <v>99.8</v>
      </c>
    </row>
    <row r="17" spans="1:5" x14ac:dyDescent="0.25">
      <c r="A17" s="15" t="s">
        <v>66</v>
      </c>
      <c r="B17" s="214">
        <v>99.1</v>
      </c>
      <c r="C17" s="214">
        <v>98.6</v>
      </c>
      <c r="D17" s="152">
        <v>99.1</v>
      </c>
      <c r="E17" s="152">
        <v>99.8</v>
      </c>
    </row>
    <row r="18" spans="1:5" x14ac:dyDescent="0.25">
      <c r="A18" s="22" t="s">
        <v>123</v>
      </c>
      <c r="B18" s="214">
        <v>105.4</v>
      </c>
      <c r="C18" s="214">
        <v>105.8</v>
      </c>
      <c r="D18" s="152">
        <v>105.7</v>
      </c>
      <c r="E18" s="152">
        <v>104.6</v>
      </c>
    </row>
    <row r="19" spans="1:5" x14ac:dyDescent="0.25">
      <c r="A19" s="15" t="s">
        <v>68</v>
      </c>
      <c r="B19" s="250">
        <v>99.6</v>
      </c>
      <c r="C19" s="250">
        <v>98.9</v>
      </c>
      <c r="D19" s="249">
        <v>99.6</v>
      </c>
      <c r="E19" s="249">
        <v>100.6</v>
      </c>
    </row>
    <row r="20" spans="1:5" x14ac:dyDescent="0.25">
      <c r="A20" s="16" t="s">
        <v>41</v>
      </c>
      <c r="B20" s="250">
        <v>99.1</v>
      </c>
      <c r="C20" s="250">
        <v>97.7</v>
      </c>
      <c r="D20" s="249">
        <v>99.8</v>
      </c>
      <c r="E20" s="249">
        <v>99.6</v>
      </c>
    </row>
    <row r="21" spans="1:5" x14ac:dyDescent="0.25">
      <c r="A21" s="15" t="s">
        <v>69</v>
      </c>
      <c r="B21" s="250">
        <v>100.2</v>
      </c>
      <c r="C21" s="250">
        <v>99.4</v>
      </c>
      <c r="D21" s="249">
        <v>100.2</v>
      </c>
      <c r="E21" s="249">
        <v>101.1</v>
      </c>
    </row>
    <row r="22" spans="1:5" x14ac:dyDescent="0.25">
      <c r="A22" s="22" t="s">
        <v>124</v>
      </c>
      <c r="B22" s="250">
        <v>98.5</v>
      </c>
      <c r="C22" s="250">
        <v>96.6</v>
      </c>
      <c r="D22" s="249">
        <v>98.7</v>
      </c>
      <c r="E22" s="249">
        <v>100.4</v>
      </c>
    </row>
    <row r="23" spans="1:5" x14ac:dyDescent="0.25">
      <c r="A23" s="15" t="s">
        <v>71</v>
      </c>
      <c r="B23" s="250">
        <v>99.7</v>
      </c>
      <c r="C23" s="250">
        <v>100.3</v>
      </c>
      <c r="D23" s="249">
        <v>99.4</v>
      </c>
      <c r="E23" s="249">
        <v>99.5</v>
      </c>
    </row>
    <row r="24" spans="1:5" x14ac:dyDescent="0.25">
      <c r="A24" s="15" t="s">
        <v>72</v>
      </c>
      <c r="B24" s="250">
        <v>100.4</v>
      </c>
      <c r="C24" s="250">
        <v>100.4</v>
      </c>
      <c r="D24" s="249">
        <v>99.5</v>
      </c>
      <c r="E24" s="249">
        <v>101.7</v>
      </c>
    </row>
    <row r="25" spans="1:5" x14ac:dyDescent="0.25">
      <c r="A25" s="97" t="s">
        <v>73</v>
      </c>
      <c r="B25" s="250">
        <v>101.1</v>
      </c>
      <c r="C25" s="250">
        <v>100.1</v>
      </c>
      <c r="D25" s="249">
        <v>100.2</v>
      </c>
      <c r="E25" s="249">
        <v>103.9</v>
      </c>
    </row>
    <row r="26" spans="1:5" x14ac:dyDescent="0.25">
      <c r="A26" s="22" t="s">
        <v>125</v>
      </c>
      <c r="B26" s="250">
        <v>100.1</v>
      </c>
      <c r="C26" s="250">
        <v>99.4</v>
      </c>
      <c r="D26" s="249">
        <v>99.2</v>
      </c>
      <c r="E26" s="249">
        <v>102.6</v>
      </c>
    </row>
    <row r="27" spans="1:5" ht="13.2" customHeight="1" x14ac:dyDescent="0.25">
      <c r="A27" s="22" t="s">
        <v>42</v>
      </c>
      <c r="B27" s="36"/>
      <c r="C27" s="36"/>
      <c r="D27" s="34"/>
      <c r="E27" s="34"/>
    </row>
    <row r="28" spans="1:5" x14ac:dyDescent="0.25">
      <c r="A28" s="15" t="s">
        <v>60</v>
      </c>
      <c r="B28" s="36">
        <v>100.5</v>
      </c>
      <c r="C28" s="36">
        <v>101.1</v>
      </c>
      <c r="D28" s="34">
        <v>100.6</v>
      </c>
      <c r="E28" s="34">
        <v>99.6</v>
      </c>
    </row>
    <row r="29" spans="1:5" x14ac:dyDescent="0.25">
      <c r="A29" s="15" t="s">
        <v>61</v>
      </c>
      <c r="B29" s="36">
        <v>101.2</v>
      </c>
      <c r="C29" s="36">
        <v>101.4</v>
      </c>
      <c r="D29" s="34">
        <v>100.8</v>
      </c>
      <c r="E29" s="34">
        <v>101.6</v>
      </c>
    </row>
    <row r="30" spans="1:5" x14ac:dyDescent="0.25">
      <c r="A30" s="15" t="s">
        <v>62</v>
      </c>
      <c r="B30" s="36">
        <v>100.4</v>
      </c>
      <c r="C30" s="36">
        <v>100.6</v>
      </c>
      <c r="D30" s="34">
        <v>100.6</v>
      </c>
      <c r="E30" s="34">
        <v>99.9</v>
      </c>
    </row>
    <row r="31" spans="1:5" x14ac:dyDescent="0.25">
      <c r="A31" s="22" t="s">
        <v>122</v>
      </c>
      <c r="B31" s="36">
        <v>102.4</v>
      </c>
      <c r="C31" s="36">
        <v>103.5</v>
      </c>
      <c r="D31" s="34">
        <v>101.4</v>
      </c>
      <c r="E31" s="34">
        <v>102.2</v>
      </c>
    </row>
    <row r="32" spans="1:5" x14ac:dyDescent="0.25">
      <c r="A32" s="15" t="s">
        <v>64</v>
      </c>
      <c r="B32" s="36">
        <v>100.2</v>
      </c>
      <c r="C32" s="36">
        <v>100.7</v>
      </c>
      <c r="D32" s="61">
        <v>100</v>
      </c>
      <c r="E32" s="34">
        <v>99.6</v>
      </c>
    </row>
    <row r="33" spans="1:5" x14ac:dyDescent="0.25">
      <c r="A33" s="15" t="s">
        <v>65</v>
      </c>
      <c r="B33" s="36">
        <v>100.8</v>
      </c>
      <c r="C33" s="36">
        <v>101.1</v>
      </c>
      <c r="D33" s="34">
        <v>100.1</v>
      </c>
      <c r="E33" s="34">
        <v>101.4</v>
      </c>
    </row>
    <row r="34" spans="1:5" x14ac:dyDescent="0.25">
      <c r="A34" s="15" t="s">
        <v>66</v>
      </c>
      <c r="B34" s="36">
        <v>99.5</v>
      </c>
      <c r="C34" s="36">
        <v>99.3</v>
      </c>
      <c r="D34" s="34">
        <v>100.3</v>
      </c>
      <c r="E34" s="34">
        <v>98.5</v>
      </c>
    </row>
    <row r="35" spans="1:5" x14ac:dyDescent="0.25">
      <c r="A35" s="22" t="s">
        <v>123</v>
      </c>
      <c r="B35" s="36">
        <v>101.2</v>
      </c>
      <c r="C35" s="36">
        <v>102.1</v>
      </c>
      <c r="D35" s="34">
        <v>100.9</v>
      </c>
      <c r="E35" s="34">
        <v>100.5</v>
      </c>
    </row>
    <row r="36" spans="1:5" x14ac:dyDescent="0.25">
      <c r="A36" s="15" t="s">
        <v>68</v>
      </c>
      <c r="B36" s="36">
        <v>99.9</v>
      </c>
      <c r="C36" s="36">
        <v>99.6</v>
      </c>
      <c r="D36" s="34">
        <v>100.2</v>
      </c>
      <c r="E36" s="61">
        <v>100</v>
      </c>
    </row>
    <row r="37" spans="1:5" x14ac:dyDescent="0.25">
      <c r="A37" s="15" t="s">
        <v>41</v>
      </c>
      <c r="B37" s="36">
        <v>100.2</v>
      </c>
      <c r="C37" s="36">
        <v>99.1</v>
      </c>
      <c r="D37" s="34">
        <v>101.6</v>
      </c>
      <c r="E37" s="34">
        <v>99.6</v>
      </c>
    </row>
    <row r="38" spans="1:5" x14ac:dyDescent="0.25">
      <c r="A38" s="15" t="s">
        <v>69</v>
      </c>
      <c r="B38" s="36">
        <v>100.4</v>
      </c>
      <c r="C38" s="36">
        <v>100.4</v>
      </c>
      <c r="D38" s="34">
        <v>100.6</v>
      </c>
      <c r="E38" s="34">
        <v>100.1</v>
      </c>
    </row>
    <row r="39" spans="1:5" x14ac:dyDescent="0.25">
      <c r="A39" s="22" t="s">
        <v>124</v>
      </c>
      <c r="B39" s="36">
        <v>100.1</v>
      </c>
      <c r="C39" s="36">
        <v>98.9</v>
      </c>
      <c r="D39" s="34">
        <v>101.7</v>
      </c>
      <c r="E39" s="34">
        <v>99.2</v>
      </c>
    </row>
    <row r="40" spans="1:5" x14ac:dyDescent="0.25">
      <c r="A40" s="15" t="s">
        <v>71</v>
      </c>
      <c r="B40" s="36">
        <v>100.9</v>
      </c>
      <c r="C40" s="36">
        <v>102.4</v>
      </c>
      <c r="D40" s="34">
        <v>100.5</v>
      </c>
      <c r="E40" s="34">
        <v>99.7</v>
      </c>
    </row>
    <row r="41" spans="1:5" x14ac:dyDescent="0.25">
      <c r="A41" s="15" t="s">
        <v>72</v>
      </c>
      <c r="B41" s="36">
        <v>101.2</v>
      </c>
      <c r="C41" s="36">
        <v>101.4</v>
      </c>
      <c r="D41" s="34">
        <v>101.2</v>
      </c>
      <c r="E41" s="34">
        <v>100.8</v>
      </c>
    </row>
    <row r="42" spans="1:5" x14ac:dyDescent="0.25">
      <c r="A42" s="97" t="s">
        <v>73</v>
      </c>
      <c r="B42" s="36">
        <v>101.1</v>
      </c>
      <c r="C42" s="60">
        <v>100</v>
      </c>
      <c r="D42" s="36">
        <v>99.8</v>
      </c>
      <c r="E42" s="120">
        <v>104.8</v>
      </c>
    </row>
    <row r="43" spans="1:5" x14ac:dyDescent="0.25">
      <c r="A43" s="105" t="s">
        <v>125</v>
      </c>
      <c r="B43" s="42">
        <v>102.4</v>
      </c>
      <c r="C43" s="42">
        <v>103.3</v>
      </c>
      <c r="D43" s="42">
        <v>102.1</v>
      </c>
      <c r="E43" s="35">
        <v>101.8</v>
      </c>
    </row>
  </sheetData>
  <mergeCells count="7">
    <mergeCell ref="A1:E1"/>
    <mergeCell ref="A3:E3"/>
    <mergeCell ref="A5:E5"/>
    <mergeCell ref="A7:E7"/>
    <mergeCell ref="A8:A9"/>
    <mergeCell ref="B8:B9"/>
    <mergeCell ref="C8:E8"/>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Normal="100" workbookViewId="0">
      <selection sqref="A1:C1"/>
    </sheetView>
  </sheetViews>
  <sheetFormatPr defaultRowHeight="13.2" x14ac:dyDescent="0.25"/>
  <cols>
    <col min="1" max="1" width="32.109375" customWidth="1"/>
    <col min="2" max="2" width="27.33203125" customWidth="1"/>
    <col min="3" max="3" width="28.109375" customWidth="1"/>
  </cols>
  <sheetData>
    <row r="1" spans="1:3" ht="27.6" customHeight="1" x14ac:dyDescent="0.25">
      <c r="A1" s="617" t="s">
        <v>516</v>
      </c>
      <c r="B1" s="617"/>
      <c r="C1" s="617"/>
    </row>
    <row r="2" spans="1:3" ht="13.2" customHeight="1" x14ac:dyDescent="0.25">
      <c r="A2" s="43"/>
      <c r="B2" s="17"/>
      <c r="C2" s="17"/>
    </row>
    <row r="3" spans="1:3" x14ac:dyDescent="0.25">
      <c r="A3" s="673" t="s">
        <v>146</v>
      </c>
      <c r="B3" s="673"/>
      <c r="C3" s="673"/>
    </row>
    <row r="4" spans="1:3" ht="12.75" customHeight="1" x14ac:dyDescent="0.25">
      <c r="A4" s="655"/>
      <c r="B4" s="627" t="s">
        <v>568</v>
      </c>
      <c r="C4" s="628"/>
    </row>
    <row r="5" spans="1:3" ht="24" customHeight="1" x14ac:dyDescent="0.25">
      <c r="A5" s="656"/>
      <c r="B5" s="515" t="s">
        <v>163</v>
      </c>
      <c r="C5" s="421" t="s">
        <v>492</v>
      </c>
    </row>
    <row r="6" spans="1:3" x14ac:dyDescent="0.25">
      <c r="A6" s="21" t="s">
        <v>147</v>
      </c>
      <c r="B6" s="545">
        <v>100.1</v>
      </c>
      <c r="C6" s="546">
        <v>105.8</v>
      </c>
    </row>
    <row r="7" spans="1:3" ht="26.4" x14ac:dyDescent="0.25">
      <c r="A7" s="97" t="s">
        <v>148</v>
      </c>
      <c r="B7" s="547">
        <v>100.2</v>
      </c>
      <c r="C7" s="548">
        <v>106.6</v>
      </c>
    </row>
    <row r="8" spans="1:3" x14ac:dyDescent="0.25">
      <c r="A8" s="98" t="s">
        <v>149</v>
      </c>
      <c r="B8" s="547">
        <v>99.7</v>
      </c>
      <c r="C8" s="548">
        <v>103.3</v>
      </c>
    </row>
    <row r="9" spans="1:3" ht="26.4" x14ac:dyDescent="0.25">
      <c r="A9" s="98" t="s">
        <v>150</v>
      </c>
      <c r="B9" s="547">
        <v>99.5</v>
      </c>
      <c r="C9" s="548">
        <v>103.5</v>
      </c>
    </row>
    <row r="10" spans="1:3" x14ac:dyDescent="0.25">
      <c r="A10" s="98" t="s">
        <v>151</v>
      </c>
      <c r="B10" s="547">
        <v>101.8</v>
      </c>
      <c r="C10" s="548">
        <v>109.3</v>
      </c>
    </row>
    <row r="11" spans="1:3" x14ac:dyDescent="0.25">
      <c r="A11" s="98" t="s">
        <v>152</v>
      </c>
      <c r="B11" s="547">
        <v>98.7</v>
      </c>
      <c r="C11" s="548">
        <v>107.8</v>
      </c>
    </row>
    <row r="12" spans="1:3" x14ac:dyDescent="0.25">
      <c r="A12" s="134" t="s">
        <v>153</v>
      </c>
      <c r="B12" s="547">
        <v>98.5</v>
      </c>
      <c r="C12" s="548">
        <v>105.2</v>
      </c>
    </row>
    <row r="13" spans="1:3" x14ac:dyDescent="0.25">
      <c r="A13" s="98" t="s">
        <v>154</v>
      </c>
      <c r="B13" s="547">
        <v>99.7</v>
      </c>
      <c r="C13" s="548">
        <v>111.2</v>
      </c>
    </row>
    <row r="14" spans="1:3" x14ac:dyDescent="0.25">
      <c r="A14" s="98" t="s">
        <v>155</v>
      </c>
      <c r="B14" s="547">
        <v>99.1</v>
      </c>
      <c r="C14" s="548">
        <v>111.5</v>
      </c>
    </row>
    <row r="15" spans="1:3" x14ac:dyDescent="0.25">
      <c r="A15" s="335" t="s">
        <v>526</v>
      </c>
      <c r="B15" s="547">
        <v>103.8</v>
      </c>
      <c r="C15" s="548">
        <v>96.8</v>
      </c>
    </row>
    <row r="16" spans="1:3" x14ac:dyDescent="0.25">
      <c r="A16" s="98" t="s">
        <v>156</v>
      </c>
      <c r="B16" s="547">
        <v>96.6</v>
      </c>
      <c r="C16" s="548">
        <v>114.6</v>
      </c>
    </row>
    <row r="17" spans="1:3" x14ac:dyDescent="0.25">
      <c r="A17" s="98" t="s">
        <v>157</v>
      </c>
      <c r="B17" s="547">
        <v>98.7</v>
      </c>
      <c r="C17" s="548">
        <v>113.2</v>
      </c>
    </row>
    <row r="18" spans="1:3" x14ac:dyDescent="0.25">
      <c r="A18" s="98" t="s">
        <v>158</v>
      </c>
      <c r="B18" s="547">
        <v>99.6</v>
      </c>
      <c r="C18" s="548">
        <v>115</v>
      </c>
    </row>
    <row r="19" spans="1:3" x14ac:dyDescent="0.25">
      <c r="A19" s="98" t="s">
        <v>159</v>
      </c>
      <c r="B19" s="547">
        <v>97.9</v>
      </c>
      <c r="C19" s="548">
        <v>106.4</v>
      </c>
    </row>
    <row r="20" spans="1:3" x14ac:dyDescent="0.25">
      <c r="A20" s="98" t="s">
        <v>160</v>
      </c>
      <c r="B20" s="547">
        <v>98.4</v>
      </c>
      <c r="C20" s="548">
        <v>109.2</v>
      </c>
    </row>
    <row r="21" spans="1:3" x14ac:dyDescent="0.25">
      <c r="A21" s="98" t="s">
        <v>161</v>
      </c>
      <c r="B21" s="547">
        <v>102.7</v>
      </c>
      <c r="C21" s="548">
        <v>98.1</v>
      </c>
    </row>
    <row r="22" spans="1:3" x14ac:dyDescent="0.25">
      <c r="A22" s="99" t="s">
        <v>162</v>
      </c>
      <c r="B22" s="549">
        <v>99.6</v>
      </c>
      <c r="C22" s="550">
        <v>101.6</v>
      </c>
    </row>
    <row r="23" spans="1:3" x14ac:dyDescent="0.25">
      <c r="B23" s="89"/>
      <c r="C23" s="89"/>
    </row>
    <row r="26" spans="1:3" s="17" customFormat="1" ht="30.6" customHeight="1" x14ac:dyDescent="0.25">
      <c r="A26" s="346"/>
      <c r="B26" s="675"/>
      <c r="C26" s="675"/>
    </row>
    <row r="27" spans="1:3" s="17" customFormat="1" ht="30.6" customHeight="1" x14ac:dyDescent="0.25">
      <c r="A27" s="346"/>
      <c r="B27" s="675"/>
      <c r="C27" s="675"/>
    </row>
  </sheetData>
  <mergeCells count="6">
    <mergeCell ref="B27:C27"/>
    <mergeCell ref="A1:C1"/>
    <mergeCell ref="A3:C3"/>
    <mergeCell ref="A4:A5"/>
    <mergeCell ref="B4:C4"/>
    <mergeCell ref="B26:C26"/>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election sqref="A1:C1"/>
    </sheetView>
  </sheetViews>
  <sheetFormatPr defaultRowHeight="13.2" x14ac:dyDescent="0.25"/>
  <cols>
    <col min="1" max="1" width="32.44140625" customWidth="1"/>
    <col min="2" max="2" width="26.5546875" customWidth="1"/>
    <col min="3" max="3" width="26.6640625" customWidth="1"/>
  </cols>
  <sheetData>
    <row r="1" spans="1:3" ht="27.6" customHeight="1" x14ac:dyDescent="0.25">
      <c r="A1" s="617" t="s">
        <v>517</v>
      </c>
      <c r="B1" s="617"/>
      <c r="C1" s="617"/>
    </row>
    <row r="2" spans="1:3" ht="13.2" customHeight="1" x14ac:dyDescent="0.25">
      <c r="A2" s="43"/>
      <c r="B2" s="17"/>
      <c r="C2" s="17"/>
    </row>
    <row r="3" spans="1:3" x14ac:dyDescent="0.25">
      <c r="A3" s="626" t="s">
        <v>146</v>
      </c>
      <c r="B3" s="626"/>
      <c r="C3" s="626"/>
    </row>
    <row r="4" spans="1:3" x14ac:dyDescent="0.25">
      <c r="A4" s="655"/>
      <c r="B4" s="627" t="s">
        <v>568</v>
      </c>
      <c r="C4" s="628"/>
    </row>
    <row r="5" spans="1:3" ht="21" customHeight="1" x14ac:dyDescent="0.25">
      <c r="A5" s="656"/>
      <c r="B5" s="515" t="s">
        <v>163</v>
      </c>
      <c r="C5" s="421" t="s">
        <v>492</v>
      </c>
    </row>
    <row r="6" spans="1:3" ht="14.4" customHeight="1" x14ac:dyDescent="0.25">
      <c r="A6" s="357" t="s">
        <v>164</v>
      </c>
      <c r="B6" s="554">
        <v>100.2</v>
      </c>
      <c r="C6" s="554">
        <v>108.7</v>
      </c>
    </row>
    <row r="7" spans="1:3" ht="14.4" customHeight="1" x14ac:dyDescent="0.25">
      <c r="A7" s="24" t="s">
        <v>165</v>
      </c>
      <c r="B7" s="554">
        <v>99.8</v>
      </c>
      <c r="C7" s="554">
        <v>99.1</v>
      </c>
    </row>
    <row r="8" spans="1:3" ht="14.4" customHeight="1" x14ac:dyDescent="0.25">
      <c r="A8" s="24" t="s">
        <v>166</v>
      </c>
      <c r="B8" s="554">
        <v>100.2</v>
      </c>
      <c r="C8" s="554">
        <v>108</v>
      </c>
    </row>
    <row r="9" spans="1:3" ht="14.4" customHeight="1" x14ac:dyDescent="0.25">
      <c r="A9" s="24" t="s">
        <v>167</v>
      </c>
      <c r="B9" s="554">
        <v>100</v>
      </c>
      <c r="C9" s="554">
        <v>106.9</v>
      </c>
    </row>
    <row r="10" spans="1:3" ht="14.4" customHeight="1" x14ac:dyDescent="0.25">
      <c r="A10" s="24" t="s">
        <v>168</v>
      </c>
      <c r="B10" s="554">
        <v>99.6</v>
      </c>
      <c r="C10" s="554">
        <v>99.4</v>
      </c>
    </row>
    <row r="11" spans="1:3" ht="14.4" customHeight="1" x14ac:dyDescent="0.25">
      <c r="A11" s="24" t="s">
        <v>169</v>
      </c>
      <c r="B11" s="554">
        <v>101.8</v>
      </c>
      <c r="C11" s="554">
        <v>109.7</v>
      </c>
    </row>
    <row r="12" spans="1:3" ht="14.4" customHeight="1" x14ac:dyDescent="0.25">
      <c r="A12" s="24" t="s">
        <v>170</v>
      </c>
      <c r="B12" s="554">
        <v>101</v>
      </c>
      <c r="C12" s="554">
        <v>107</v>
      </c>
    </row>
    <row r="13" spans="1:3" ht="14.4" customHeight="1" x14ac:dyDescent="0.25">
      <c r="A13" s="24" t="s">
        <v>171</v>
      </c>
      <c r="B13" s="554">
        <v>100.4</v>
      </c>
      <c r="C13" s="554">
        <v>85.7</v>
      </c>
    </row>
    <row r="14" spans="1:3" ht="14.4" customHeight="1" x14ac:dyDescent="0.25">
      <c r="A14" s="24" t="s">
        <v>172</v>
      </c>
      <c r="B14" s="554">
        <v>99.7</v>
      </c>
      <c r="C14" s="554">
        <v>93</v>
      </c>
    </row>
    <row r="15" spans="1:3" ht="14.4" customHeight="1" x14ac:dyDescent="0.25">
      <c r="A15" s="24" t="s">
        <v>173</v>
      </c>
      <c r="B15" s="554">
        <v>101.8</v>
      </c>
      <c r="C15" s="554">
        <v>108.3</v>
      </c>
    </row>
    <row r="16" spans="1:3" ht="14.4" customHeight="1" x14ac:dyDescent="0.25">
      <c r="A16" s="24" t="s">
        <v>174</v>
      </c>
      <c r="B16" s="554">
        <v>100.1</v>
      </c>
      <c r="C16" s="554">
        <v>116</v>
      </c>
    </row>
    <row r="17" spans="1:3" ht="25.2" customHeight="1" x14ac:dyDescent="0.25">
      <c r="A17" s="24" t="s">
        <v>175</v>
      </c>
      <c r="B17" s="554">
        <v>100.1</v>
      </c>
      <c r="C17" s="554">
        <v>113.3</v>
      </c>
    </row>
    <row r="18" spans="1:3" ht="14.4" customHeight="1" x14ac:dyDescent="0.25">
      <c r="A18" s="24" t="s">
        <v>176</v>
      </c>
      <c r="B18" s="554">
        <v>100</v>
      </c>
      <c r="C18" s="554">
        <v>105.3</v>
      </c>
    </row>
    <row r="19" spans="1:3" ht="14.4" customHeight="1" x14ac:dyDescent="0.25">
      <c r="A19" s="30" t="s">
        <v>177</v>
      </c>
      <c r="B19" s="555">
        <v>100</v>
      </c>
      <c r="C19" s="556">
        <v>120.6</v>
      </c>
    </row>
    <row r="20" spans="1:3" x14ac:dyDescent="0.25">
      <c r="B20" s="211"/>
      <c r="C20" s="211"/>
    </row>
    <row r="23" spans="1:3" s="17" customFormat="1" ht="39" customHeight="1" x14ac:dyDescent="0.25">
      <c r="A23" s="204"/>
      <c r="B23" s="624"/>
      <c r="C23" s="624"/>
    </row>
  </sheetData>
  <mergeCells count="5">
    <mergeCell ref="A1:C1"/>
    <mergeCell ref="A3:C3"/>
    <mergeCell ref="A4:A5"/>
    <mergeCell ref="B4:C4"/>
    <mergeCell ref="B23:C23"/>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election activeCell="I21" sqref="I21"/>
    </sheetView>
  </sheetViews>
  <sheetFormatPr defaultRowHeight="13.2" x14ac:dyDescent="0.25"/>
  <cols>
    <col min="1" max="1" width="34.33203125" customWidth="1"/>
    <col min="2" max="2" width="25.6640625" style="89" customWidth="1"/>
    <col min="3" max="3" width="27.44140625" customWidth="1"/>
  </cols>
  <sheetData>
    <row r="1" spans="1:4" ht="13.2" customHeight="1" x14ac:dyDescent="0.25">
      <c r="A1" s="617" t="s">
        <v>178</v>
      </c>
      <c r="B1" s="617"/>
      <c r="C1" s="617"/>
      <c r="D1" s="83"/>
    </row>
    <row r="2" spans="1:4" ht="13.2" customHeight="1" x14ac:dyDescent="0.25">
      <c r="A2" s="43"/>
      <c r="B2" s="78"/>
      <c r="C2" s="17"/>
    </row>
    <row r="3" spans="1:4" x14ac:dyDescent="0.25">
      <c r="A3" s="626" t="s">
        <v>146</v>
      </c>
      <c r="B3" s="626"/>
      <c r="C3" s="626"/>
    </row>
    <row r="4" spans="1:4" x14ac:dyDescent="0.25">
      <c r="A4" s="655"/>
      <c r="B4" s="627" t="s">
        <v>568</v>
      </c>
      <c r="C4" s="628"/>
    </row>
    <row r="5" spans="1:4" ht="22.2" customHeight="1" x14ac:dyDescent="0.25">
      <c r="A5" s="656"/>
      <c r="B5" s="515" t="s">
        <v>163</v>
      </c>
      <c r="C5" s="421" t="s">
        <v>492</v>
      </c>
    </row>
    <row r="6" spans="1:4" ht="16.95" customHeight="1" x14ac:dyDescent="0.25">
      <c r="A6" s="357" t="s">
        <v>179</v>
      </c>
      <c r="B6" s="548">
        <v>103.9</v>
      </c>
      <c r="C6" s="548">
        <v>110.7</v>
      </c>
    </row>
    <row r="7" spans="1:4" ht="16.95" customHeight="1" x14ac:dyDescent="0.25">
      <c r="A7" s="24" t="s">
        <v>180</v>
      </c>
      <c r="B7" s="548">
        <v>100.6</v>
      </c>
      <c r="C7" s="548">
        <v>109.1</v>
      </c>
    </row>
    <row r="8" spans="1:4" ht="16.95" customHeight="1" x14ac:dyDescent="0.25">
      <c r="A8" s="24" t="s">
        <v>181</v>
      </c>
      <c r="B8" s="548">
        <v>117.5</v>
      </c>
      <c r="C8" s="548">
        <v>114.6</v>
      </c>
    </row>
    <row r="9" spans="1:4" ht="16.95" customHeight="1" x14ac:dyDescent="0.25">
      <c r="A9" s="24" t="s">
        <v>182</v>
      </c>
      <c r="B9" s="548">
        <v>102.2</v>
      </c>
      <c r="C9" s="548">
        <v>108.6</v>
      </c>
    </row>
    <row r="10" spans="1:4" ht="27" customHeight="1" x14ac:dyDescent="0.25">
      <c r="A10" s="141" t="s">
        <v>489</v>
      </c>
      <c r="B10" s="548">
        <v>105.3</v>
      </c>
      <c r="C10" s="548">
        <v>108.3</v>
      </c>
    </row>
    <row r="11" spans="1:4" ht="16.95" customHeight="1" x14ac:dyDescent="0.25">
      <c r="A11" s="24" t="s">
        <v>183</v>
      </c>
      <c r="B11" s="548">
        <v>100</v>
      </c>
      <c r="C11" s="548">
        <v>120.7</v>
      </c>
    </row>
    <row r="12" spans="1:4" ht="16.95" customHeight="1" x14ac:dyDescent="0.25">
      <c r="A12" s="24" t="s">
        <v>184</v>
      </c>
      <c r="B12" s="548">
        <v>100</v>
      </c>
      <c r="C12" s="548">
        <v>99.4</v>
      </c>
    </row>
    <row r="13" spans="1:4" ht="16.95" customHeight="1" x14ac:dyDescent="0.25">
      <c r="A13" s="24" t="s">
        <v>185</v>
      </c>
      <c r="B13" s="548">
        <v>79.099999999999994</v>
      </c>
      <c r="C13" s="548">
        <v>139.19999999999999</v>
      </c>
    </row>
    <row r="14" spans="1:4" ht="16.95" customHeight="1" x14ac:dyDescent="0.25">
      <c r="A14" s="24" t="s">
        <v>186</v>
      </c>
      <c r="B14" s="548">
        <v>100.1</v>
      </c>
      <c r="C14" s="548">
        <v>101.5</v>
      </c>
    </row>
    <row r="15" spans="1:4" ht="16.95" customHeight="1" x14ac:dyDescent="0.25">
      <c r="A15" s="30" t="s">
        <v>187</v>
      </c>
      <c r="B15" s="550">
        <v>100</v>
      </c>
      <c r="C15" s="550">
        <v>114.6</v>
      </c>
    </row>
    <row r="16" spans="1:4" ht="16.95" customHeight="1" x14ac:dyDescent="0.25">
      <c r="A16" s="186"/>
      <c r="B16" s="204"/>
      <c r="C16" s="204"/>
    </row>
    <row r="18" spans="1:9" ht="42.6" customHeight="1" x14ac:dyDescent="0.25">
      <c r="A18" s="204"/>
      <c r="B18" s="625"/>
      <c r="C18" s="625"/>
      <c r="D18" s="373"/>
      <c r="E18" s="373"/>
      <c r="F18" s="373"/>
      <c r="G18" s="373"/>
      <c r="H18" s="373"/>
      <c r="I18" s="373"/>
    </row>
    <row r="19" spans="1:9" ht="32.4" customHeight="1" x14ac:dyDescent="0.25">
      <c r="A19" s="204"/>
      <c r="B19" s="625"/>
      <c r="C19" s="625"/>
    </row>
  </sheetData>
  <mergeCells count="6">
    <mergeCell ref="B19:C19"/>
    <mergeCell ref="A1:C1"/>
    <mergeCell ref="A3:C3"/>
    <mergeCell ref="A4:A5"/>
    <mergeCell ref="B4:C4"/>
    <mergeCell ref="B18:C18"/>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WhiteSpace="0" zoomScaleNormal="100" workbookViewId="0">
      <selection activeCell="G9" sqref="G9"/>
    </sheetView>
  </sheetViews>
  <sheetFormatPr defaultRowHeight="13.2" x14ac:dyDescent="0.25"/>
  <cols>
    <col min="1" max="1" width="37.6640625" customWidth="1"/>
    <col min="2" max="2" width="22.5546875" customWidth="1"/>
    <col min="3" max="3" width="24" customWidth="1"/>
  </cols>
  <sheetData>
    <row r="1" spans="1:3" ht="15" customHeight="1" x14ac:dyDescent="0.25">
      <c r="A1" s="617" t="s">
        <v>188</v>
      </c>
      <c r="B1" s="617"/>
      <c r="C1" s="617"/>
    </row>
    <row r="2" spans="1:3" ht="13.2" customHeight="1" x14ac:dyDescent="0.25">
      <c r="A2" s="43"/>
      <c r="B2" s="17"/>
      <c r="C2" s="17"/>
    </row>
    <row r="3" spans="1:3" x14ac:dyDescent="0.25">
      <c r="A3" s="626" t="s">
        <v>146</v>
      </c>
      <c r="B3" s="626"/>
      <c r="C3" s="626"/>
    </row>
    <row r="4" spans="1:3" ht="13.2" customHeight="1" x14ac:dyDescent="0.25">
      <c r="A4" s="655"/>
      <c r="B4" s="676" t="s">
        <v>568</v>
      </c>
      <c r="C4" s="677"/>
    </row>
    <row r="5" spans="1:3" ht="22.95" customHeight="1" x14ac:dyDescent="0.25">
      <c r="A5" s="656"/>
      <c r="B5" s="515" t="s">
        <v>163</v>
      </c>
      <c r="C5" s="421" t="s">
        <v>492</v>
      </c>
    </row>
    <row r="6" spans="1:3" ht="15" customHeight="1" x14ac:dyDescent="0.25">
      <c r="A6" s="111" t="s">
        <v>189</v>
      </c>
      <c r="B6" s="551">
        <v>101.1</v>
      </c>
      <c r="C6" s="551">
        <v>103.3</v>
      </c>
    </row>
    <row r="7" spans="1:3" ht="39.6" customHeight="1" x14ac:dyDescent="0.25">
      <c r="A7" s="24" t="s">
        <v>190</v>
      </c>
      <c r="B7" s="551">
        <v>100</v>
      </c>
      <c r="C7" s="551">
        <v>100</v>
      </c>
    </row>
    <row r="8" spans="1:3" ht="27.6" customHeight="1" x14ac:dyDescent="0.25">
      <c r="A8" s="205" t="s">
        <v>635</v>
      </c>
      <c r="B8" s="551">
        <v>100</v>
      </c>
      <c r="C8" s="551">
        <v>100</v>
      </c>
    </row>
    <row r="9" spans="1:3" ht="39.6" x14ac:dyDescent="0.25">
      <c r="A9" s="24" t="s">
        <v>191</v>
      </c>
      <c r="B9" s="551">
        <v>100</v>
      </c>
      <c r="C9" s="551">
        <v>100</v>
      </c>
    </row>
    <row r="10" spans="1:3" ht="13.95" customHeight="1" x14ac:dyDescent="0.25">
      <c r="A10" s="112" t="s">
        <v>192</v>
      </c>
      <c r="B10" s="551">
        <v>109</v>
      </c>
      <c r="C10" s="551">
        <v>112.6</v>
      </c>
    </row>
    <row r="11" spans="1:3" ht="15" customHeight="1" x14ac:dyDescent="0.25">
      <c r="A11" s="24" t="s">
        <v>193</v>
      </c>
      <c r="B11" s="551">
        <v>109</v>
      </c>
      <c r="C11" s="551">
        <v>112.7</v>
      </c>
    </row>
    <row r="12" spans="1:3" ht="15" customHeight="1" x14ac:dyDescent="0.25">
      <c r="A12" s="24" t="s">
        <v>194</v>
      </c>
      <c r="B12" s="551">
        <v>109</v>
      </c>
      <c r="C12" s="551">
        <v>112.7</v>
      </c>
    </row>
    <row r="13" spans="1:3" ht="15" customHeight="1" x14ac:dyDescent="0.25">
      <c r="A13" s="24" t="s">
        <v>195</v>
      </c>
      <c r="B13" s="551">
        <v>109</v>
      </c>
      <c r="C13" s="551">
        <v>112.7</v>
      </c>
    </row>
    <row r="14" spans="1:3" ht="15" customHeight="1" x14ac:dyDescent="0.25">
      <c r="A14" s="24" t="s">
        <v>196</v>
      </c>
      <c r="B14" s="551">
        <v>109</v>
      </c>
      <c r="C14" s="551">
        <v>112.7</v>
      </c>
    </row>
    <row r="15" spans="1:3" ht="15" customHeight="1" x14ac:dyDescent="0.25">
      <c r="A15" s="24" t="s">
        <v>197</v>
      </c>
      <c r="B15" s="557">
        <v>108.4</v>
      </c>
      <c r="C15" s="551">
        <v>112.2</v>
      </c>
    </row>
    <row r="16" spans="1:3" ht="15" customHeight="1" x14ac:dyDescent="0.25">
      <c r="A16" s="30" t="s">
        <v>198</v>
      </c>
      <c r="B16" s="552">
        <v>108.9</v>
      </c>
      <c r="C16" s="553">
        <v>112.4</v>
      </c>
    </row>
  </sheetData>
  <mergeCells count="4">
    <mergeCell ref="A1:C1"/>
    <mergeCell ref="A3:C3"/>
    <mergeCell ref="A4:A5"/>
    <mergeCell ref="B4:C4"/>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election sqref="A1:D1"/>
    </sheetView>
  </sheetViews>
  <sheetFormatPr defaultColWidth="8.88671875" defaultRowHeight="13.2" x14ac:dyDescent="0.25"/>
  <cols>
    <col min="1" max="4" width="21.44140625" style="269" customWidth="1"/>
    <col min="5" max="16384" width="8.88671875" style="17"/>
  </cols>
  <sheetData>
    <row r="1" spans="1:8" ht="20.399999999999999" customHeight="1" x14ac:dyDescent="0.25">
      <c r="A1" s="678" t="s">
        <v>572</v>
      </c>
      <c r="B1" s="678"/>
      <c r="C1" s="678"/>
      <c r="D1" s="678"/>
      <c r="E1" s="422"/>
      <c r="F1" s="422"/>
      <c r="G1" s="422"/>
      <c r="H1" s="422"/>
    </row>
    <row r="2" spans="1:8" ht="13.95" customHeight="1" x14ac:dyDescent="0.25"/>
    <row r="3" spans="1:8" x14ac:dyDescent="0.25">
      <c r="B3" s="423"/>
      <c r="D3" s="424" t="s">
        <v>262</v>
      </c>
    </row>
    <row r="4" spans="1:8" ht="13.2" customHeight="1" x14ac:dyDescent="0.25">
      <c r="A4" s="679"/>
      <c r="B4" s="609" t="s">
        <v>569</v>
      </c>
      <c r="C4" s="681" t="s">
        <v>57</v>
      </c>
      <c r="D4" s="682"/>
    </row>
    <row r="5" spans="1:8" ht="28.95" customHeight="1" x14ac:dyDescent="0.25">
      <c r="A5" s="680"/>
      <c r="B5" s="610"/>
      <c r="C5" s="515" t="s">
        <v>570</v>
      </c>
      <c r="D5" s="515" t="s">
        <v>571</v>
      </c>
    </row>
    <row r="6" spans="1:8" ht="13.95" customHeight="1" x14ac:dyDescent="0.25">
      <c r="A6" s="425" t="s">
        <v>473</v>
      </c>
      <c r="B6" s="357"/>
      <c r="C6" s="357"/>
      <c r="D6" s="70"/>
    </row>
    <row r="7" spans="1:8" ht="15" customHeight="1" x14ac:dyDescent="0.25">
      <c r="A7" s="15" t="s">
        <v>60</v>
      </c>
      <c r="B7" s="565">
        <v>22692.53</v>
      </c>
      <c r="C7" s="48">
        <v>100.53</v>
      </c>
      <c r="D7" s="48">
        <v>100.53</v>
      </c>
    </row>
    <row r="8" spans="1:8" ht="15" customHeight="1" x14ac:dyDescent="0.25">
      <c r="A8" s="15" t="s">
        <v>61</v>
      </c>
      <c r="B8" s="565">
        <v>22807.58</v>
      </c>
      <c r="C8" s="48">
        <v>100.51</v>
      </c>
      <c r="D8" s="48">
        <v>101.04</v>
      </c>
    </row>
    <row r="9" spans="1:8" ht="15" customHeight="1" x14ac:dyDescent="0.25">
      <c r="A9" s="15" t="s">
        <v>62</v>
      </c>
      <c r="B9" s="566">
        <v>23705.71</v>
      </c>
      <c r="C9" s="543">
        <v>103.94</v>
      </c>
      <c r="D9" s="543">
        <v>105.02</v>
      </c>
    </row>
    <row r="10" spans="1:8" ht="15" customHeight="1" x14ac:dyDescent="0.25">
      <c r="A10" s="15" t="s">
        <v>64</v>
      </c>
      <c r="B10" s="566">
        <v>23982.49</v>
      </c>
      <c r="C10" s="543">
        <v>101.17</v>
      </c>
      <c r="D10" s="543">
        <v>106.25</v>
      </c>
    </row>
    <row r="11" spans="1:8" ht="15" customHeight="1" x14ac:dyDescent="0.25">
      <c r="A11" s="15" t="s">
        <v>65</v>
      </c>
      <c r="B11" s="566">
        <v>24183.94</v>
      </c>
      <c r="C11" s="543">
        <v>100.84</v>
      </c>
      <c r="D11" s="543">
        <v>107.14</v>
      </c>
    </row>
    <row r="12" spans="1:8" ht="15" customHeight="1" x14ac:dyDescent="0.25">
      <c r="A12" s="15" t="s">
        <v>66</v>
      </c>
      <c r="B12" s="566">
        <v>24122.74</v>
      </c>
      <c r="C12" s="543">
        <v>99.75</v>
      </c>
      <c r="D12" s="543">
        <v>106.87</v>
      </c>
    </row>
    <row r="13" spans="1:8" ht="15" customHeight="1" x14ac:dyDescent="0.25">
      <c r="A13" s="15" t="s">
        <v>68</v>
      </c>
      <c r="B13" s="566">
        <v>23917.599999999999</v>
      </c>
      <c r="C13" s="543">
        <v>99.15</v>
      </c>
      <c r="D13" s="543">
        <v>105.96</v>
      </c>
    </row>
    <row r="14" spans="1:8" ht="15" customHeight="1" x14ac:dyDescent="0.25">
      <c r="A14" s="15" t="s">
        <v>41</v>
      </c>
      <c r="B14" s="566">
        <v>23525.23</v>
      </c>
      <c r="C14" s="543">
        <v>98.36</v>
      </c>
      <c r="D14" s="543">
        <v>104.22</v>
      </c>
    </row>
    <row r="15" spans="1:8" ht="15" customHeight="1" x14ac:dyDescent="0.25">
      <c r="A15" s="15" t="s">
        <v>69</v>
      </c>
      <c r="B15" s="566">
        <v>23727.49</v>
      </c>
      <c r="C15" s="543">
        <v>100.86</v>
      </c>
      <c r="D15" s="543">
        <v>105.12</v>
      </c>
    </row>
    <row r="16" spans="1:8" ht="15" customHeight="1" x14ac:dyDescent="0.25">
      <c r="A16" s="15" t="s">
        <v>71</v>
      </c>
      <c r="B16" s="566">
        <v>23844.66</v>
      </c>
      <c r="C16" s="543">
        <v>100.49</v>
      </c>
      <c r="D16" s="543">
        <v>105.64</v>
      </c>
    </row>
    <row r="17" spans="1:4" ht="15" customHeight="1" x14ac:dyDescent="0.25">
      <c r="A17" s="15" t="s">
        <v>72</v>
      </c>
      <c r="B17" s="566">
        <v>23765.37</v>
      </c>
      <c r="C17" s="543">
        <v>99.67</v>
      </c>
      <c r="D17" s="543">
        <v>105.29</v>
      </c>
    </row>
    <row r="18" spans="1:4" ht="15" customHeight="1" x14ac:dyDescent="0.25">
      <c r="A18" s="390" t="s">
        <v>73</v>
      </c>
      <c r="B18" s="567">
        <v>24055.63</v>
      </c>
      <c r="C18" s="544">
        <v>101.22</v>
      </c>
      <c r="D18" s="544">
        <v>106.57</v>
      </c>
    </row>
  </sheetData>
  <mergeCells count="4">
    <mergeCell ref="A1:D1"/>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election activeCell="A25" sqref="A25"/>
    </sheetView>
  </sheetViews>
  <sheetFormatPr defaultRowHeight="13.2" x14ac:dyDescent="0.25"/>
  <cols>
    <col min="1" max="1" width="36.44140625" customWidth="1"/>
    <col min="2" max="2" width="23" customWidth="1"/>
    <col min="3" max="3" width="25.33203125" customWidth="1"/>
  </cols>
  <sheetData>
    <row r="1" spans="1:3" ht="15" customHeight="1" x14ac:dyDescent="0.25">
      <c r="A1" s="683" t="s">
        <v>397</v>
      </c>
      <c r="B1" s="683"/>
      <c r="C1" s="683"/>
    </row>
    <row r="2" spans="1:3" ht="13.2" customHeight="1" x14ac:dyDescent="0.25">
      <c r="A2" s="33"/>
      <c r="B2" s="17"/>
      <c r="C2" s="17"/>
    </row>
    <row r="3" spans="1:3" x14ac:dyDescent="0.25">
      <c r="A3" s="684" t="s">
        <v>636</v>
      </c>
      <c r="B3" s="684"/>
      <c r="C3" s="684"/>
    </row>
    <row r="4" spans="1:3" x14ac:dyDescent="0.25">
      <c r="A4" s="685"/>
      <c r="B4" s="609" t="s">
        <v>542</v>
      </c>
      <c r="C4" s="516" t="s">
        <v>210</v>
      </c>
    </row>
    <row r="5" spans="1:3" ht="13.95" customHeight="1" x14ac:dyDescent="0.25">
      <c r="A5" s="656"/>
      <c r="B5" s="686"/>
      <c r="C5" s="402" t="s">
        <v>488</v>
      </c>
    </row>
    <row r="6" spans="1:3" ht="17.399999999999999" customHeight="1" x14ac:dyDescent="0.25">
      <c r="A6" s="97" t="s">
        <v>172</v>
      </c>
      <c r="B6" s="530">
        <v>48.13</v>
      </c>
      <c r="C6" s="444">
        <v>51.64</v>
      </c>
    </row>
    <row r="7" spans="1:3" ht="17.399999999999999" customHeight="1" x14ac:dyDescent="0.25">
      <c r="A7" s="100" t="s">
        <v>131</v>
      </c>
      <c r="B7" s="443"/>
      <c r="C7" s="444"/>
    </row>
    <row r="8" spans="1:3" ht="17.399999999999999" customHeight="1" x14ac:dyDescent="0.25">
      <c r="A8" s="98" t="s">
        <v>211</v>
      </c>
      <c r="B8" s="531">
        <v>43.27</v>
      </c>
      <c r="C8" s="444">
        <v>48.91</v>
      </c>
    </row>
    <row r="9" spans="1:3" ht="17.399999999999999" customHeight="1" x14ac:dyDescent="0.25">
      <c r="A9" s="98" t="s">
        <v>212</v>
      </c>
      <c r="B9" s="531">
        <v>47.18</v>
      </c>
      <c r="C9" s="444">
        <v>51.02</v>
      </c>
    </row>
    <row r="10" spans="1:3" ht="17.399999999999999" customHeight="1" x14ac:dyDescent="0.25">
      <c r="A10" s="98" t="s">
        <v>213</v>
      </c>
      <c r="B10" s="531">
        <v>60.67</v>
      </c>
      <c r="C10" s="444">
        <v>58.77</v>
      </c>
    </row>
    <row r="11" spans="1:3" ht="17.399999999999999" customHeight="1" x14ac:dyDescent="0.25">
      <c r="A11" s="532" t="s">
        <v>214</v>
      </c>
      <c r="B11" s="531">
        <v>65.83</v>
      </c>
      <c r="C11" s="444">
        <v>57.13</v>
      </c>
    </row>
    <row r="12" spans="1:3" ht="17.25" customHeight="1" x14ac:dyDescent="0.25">
      <c r="A12" s="101" t="s">
        <v>396</v>
      </c>
      <c r="B12" s="533">
        <v>17.829999999999998</v>
      </c>
      <c r="C12" s="445">
        <v>31.6</v>
      </c>
    </row>
    <row r="13" spans="1:3" x14ac:dyDescent="0.25">
      <c r="B13" s="89"/>
      <c r="C13" s="89"/>
    </row>
    <row r="15" spans="1:3" s="17" customFormat="1" ht="29.4" customHeight="1" x14ac:dyDescent="0.25">
      <c r="A15" s="347"/>
      <c r="B15" s="625"/>
      <c r="C15" s="625"/>
    </row>
    <row r="18" spans="3:3" x14ac:dyDescent="0.25">
      <c r="C18" s="374"/>
    </row>
    <row r="19" spans="3:3" x14ac:dyDescent="0.25">
      <c r="C19" s="374"/>
    </row>
    <row r="20" spans="3:3" x14ac:dyDescent="0.25">
      <c r="C20" s="374"/>
    </row>
    <row r="21" spans="3:3" ht="13.2" customHeight="1" x14ac:dyDescent="0.25">
      <c r="C21" s="374"/>
    </row>
    <row r="22" spans="3:3" x14ac:dyDescent="0.25">
      <c r="C22" s="374"/>
    </row>
    <row r="23" spans="3:3" x14ac:dyDescent="0.25">
      <c r="C23" s="374"/>
    </row>
  </sheetData>
  <mergeCells count="5">
    <mergeCell ref="A1:C1"/>
    <mergeCell ref="A3:C3"/>
    <mergeCell ref="A4:A5"/>
    <mergeCell ref="B4:B5"/>
    <mergeCell ref="B15:C15"/>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defaultRowHeight="13.2" x14ac:dyDescent="0.25"/>
  <cols>
    <col min="1" max="1" width="89.33203125" customWidth="1"/>
  </cols>
  <sheetData>
    <row r="1" spans="1:1" x14ac:dyDescent="0.25">
      <c r="A1" s="13" t="s">
        <v>21</v>
      </c>
    </row>
    <row r="2" spans="1:1" ht="12.75" x14ac:dyDescent="0.2">
      <c r="A2" s="9"/>
    </row>
    <row r="3" spans="1:1" ht="61.2" customHeight="1" x14ac:dyDescent="0.25">
      <c r="A3" s="11" t="s">
        <v>474</v>
      </c>
    </row>
    <row r="4" spans="1:1" ht="52.8" x14ac:dyDescent="0.25">
      <c r="A4" s="11" t="s">
        <v>475</v>
      </c>
    </row>
    <row r="5" spans="1:1" ht="52.8" x14ac:dyDescent="0.25">
      <c r="A5" s="11" t="s">
        <v>476</v>
      </c>
    </row>
    <row r="6" spans="1:1" ht="66" x14ac:dyDescent="0.25">
      <c r="A6" s="11" t="s">
        <v>477</v>
      </c>
    </row>
    <row r="7" spans="1:1" ht="26.4" x14ac:dyDescent="0.25">
      <c r="A7" s="11" t="s">
        <v>478</v>
      </c>
    </row>
    <row r="8" spans="1:1" ht="26.4" x14ac:dyDescent="0.25">
      <c r="A8" s="11" t="s">
        <v>479</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Normal="100" workbookViewId="0">
      <selection activeCell="C24" sqref="C24:C25"/>
    </sheetView>
  </sheetViews>
  <sheetFormatPr defaultRowHeight="13.2" x14ac:dyDescent="0.25"/>
  <cols>
    <col min="1" max="1" width="29.44140625" customWidth="1"/>
    <col min="2" max="2" width="26.109375" customWidth="1"/>
    <col min="3" max="3" width="26.6640625" customWidth="1"/>
  </cols>
  <sheetData>
    <row r="1" spans="1:3" ht="16.2" customHeight="1" x14ac:dyDescent="0.25">
      <c r="A1" s="683" t="s">
        <v>398</v>
      </c>
      <c r="B1" s="683"/>
      <c r="C1" s="683"/>
    </row>
    <row r="2" spans="1:3" ht="13.2" customHeight="1" x14ac:dyDescent="0.25">
      <c r="A2" s="52"/>
      <c r="B2" s="17"/>
      <c r="C2" s="17"/>
    </row>
    <row r="3" spans="1:3" x14ac:dyDescent="0.25">
      <c r="A3" s="673" t="s">
        <v>146</v>
      </c>
      <c r="B3" s="673"/>
      <c r="C3" s="673"/>
    </row>
    <row r="4" spans="1:3" x14ac:dyDescent="0.25">
      <c r="A4" s="685"/>
      <c r="B4" s="637" t="s">
        <v>573</v>
      </c>
      <c r="C4" s="636"/>
    </row>
    <row r="5" spans="1:3" ht="28.2" customHeight="1" x14ac:dyDescent="0.25">
      <c r="A5" s="656"/>
      <c r="B5" s="517" t="s">
        <v>574</v>
      </c>
      <c r="C5" s="534" t="s">
        <v>492</v>
      </c>
    </row>
    <row r="6" spans="1:3" ht="16.2" customHeight="1" x14ac:dyDescent="0.25">
      <c r="A6" s="97" t="s">
        <v>172</v>
      </c>
      <c r="B6" s="535">
        <v>99.7</v>
      </c>
      <c r="C6" s="536">
        <v>93</v>
      </c>
    </row>
    <row r="7" spans="1:3" ht="16.2" customHeight="1" x14ac:dyDescent="0.25">
      <c r="A7" s="100" t="s">
        <v>131</v>
      </c>
      <c r="B7" s="537"/>
      <c r="C7" s="538"/>
    </row>
    <row r="8" spans="1:3" ht="16.2" customHeight="1" x14ac:dyDescent="0.25">
      <c r="A8" s="98" t="s">
        <v>211</v>
      </c>
      <c r="B8" s="539">
        <v>99.33</v>
      </c>
      <c r="C8" s="540">
        <v>88.45</v>
      </c>
    </row>
    <row r="9" spans="1:3" ht="16.2" customHeight="1" x14ac:dyDescent="0.25">
      <c r="A9" s="98" t="s">
        <v>212</v>
      </c>
      <c r="B9" s="539">
        <v>99.41</v>
      </c>
      <c r="C9" s="540">
        <v>92.49</v>
      </c>
    </row>
    <row r="10" spans="1:3" ht="16.2" customHeight="1" x14ac:dyDescent="0.25">
      <c r="A10" s="98" t="s">
        <v>215</v>
      </c>
      <c r="B10" s="539">
        <v>100.87</v>
      </c>
      <c r="C10" s="540">
        <v>104.14</v>
      </c>
    </row>
    <row r="11" spans="1:3" ht="16.2" customHeight="1" x14ac:dyDescent="0.25">
      <c r="A11" s="97" t="s">
        <v>214</v>
      </c>
      <c r="B11" s="539">
        <v>103.42</v>
      </c>
      <c r="C11" s="540">
        <v>115.24</v>
      </c>
    </row>
    <row r="12" spans="1:3" ht="17.25" customHeight="1" x14ac:dyDescent="0.25">
      <c r="A12" s="101" t="s">
        <v>396</v>
      </c>
      <c r="B12" s="541">
        <v>100</v>
      </c>
      <c r="C12" s="542">
        <v>56.42</v>
      </c>
    </row>
  </sheetData>
  <mergeCells count="4">
    <mergeCell ref="A1:C1"/>
    <mergeCell ref="A3:C3"/>
    <mergeCell ref="A4:A5"/>
    <mergeCell ref="B4:C4"/>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WhiteSpace="0" zoomScaleNormal="100" workbookViewId="0">
      <selection activeCell="N15" sqref="N15"/>
    </sheetView>
  </sheetViews>
  <sheetFormatPr defaultRowHeight="13.2" x14ac:dyDescent="0.25"/>
  <cols>
    <col min="1" max="1" width="24.109375" customWidth="1"/>
    <col min="2" max="3" width="12.6640625" customWidth="1"/>
    <col min="4" max="5" width="12.6640625" style="89" customWidth="1"/>
    <col min="6" max="6" width="12.6640625" customWidth="1"/>
  </cols>
  <sheetData>
    <row r="1" spans="1:6" ht="13.8" x14ac:dyDescent="0.25">
      <c r="A1" s="616" t="s">
        <v>199</v>
      </c>
      <c r="B1" s="616"/>
      <c r="C1" s="616"/>
      <c r="D1" s="616"/>
      <c r="E1" s="616"/>
      <c r="F1" s="616"/>
    </row>
    <row r="3" spans="1:6" ht="27" customHeight="1" x14ac:dyDescent="0.25">
      <c r="A3" s="683" t="s">
        <v>518</v>
      </c>
      <c r="B3" s="683"/>
      <c r="C3" s="683"/>
      <c r="D3" s="683"/>
      <c r="E3" s="683"/>
      <c r="F3" s="683"/>
    </row>
    <row r="4" spans="1:6" x14ac:dyDescent="0.25">
      <c r="A4" s="49"/>
      <c r="B4" s="17"/>
      <c r="C4" s="17"/>
      <c r="D4" s="78"/>
      <c r="E4" s="78"/>
      <c r="F4" s="17"/>
    </row>
    <row r="5" spans="1:6" x14ac:dyDescent="0.25">
      <c r="A5" s="688" t="s">
        <v>141</v>
      </c>
      <c r="B5" s="673"/>
      <c r="C5" s="673"/>
      <c r="D5" s="673"/>
      <c r="E5" s="673"/>
      <c r="F5" s="673"/>
    </row>
    <row r="6" spans="1:6" ht="13.95" customHeight="1" x14ac:dyDescent="0.25">
      <c r="A6" s="629"/>
      <c r="B6" s="663" t="s">
        <v>200</v>
      </c>
      <c r="C6" s="668" t="s">
        <v>201</v>
      </c>
      <c r="D6" s="668"/>
      <c r="E6" s="668"/>
      <c r="F6" s="636"/>
    </row>
    <row r="7" spans="1:6" ht="158.4" x14ac:dyDescent="0.25">
      <c r="A7" s="662"/>
      <c r="B7" s="664"/>
      <c r="C7" s="515" t="s">
        <v>202</v>
      </c>
      <c r="D7" s="523" t="s">
        <v>206</v>
      </c>
      <c r="E7" s="523" t="s">
        <v>207</v>
      </c>
      <c r="F7" s="402" t="s">
        <v>208</v>
      </c>
    </row>
    <row r="8" spans="1:6" ht="13.2" customHeight="1" x14ac:dyDescent="0.25">
      <c r="A8" s="357" t="s">
        <v>473</v>
      </c>
      <c r="B8" s="73"/>
      <c r="C8" s="357"/>
      <c r="D8" s="93"/>
      <c r="E8" s="93"/>
      <c r="F8" s="70"/>
    </row>
    <row r="9" spans="1:6" x14ac:dyDescent="0.25">
      <c r="A9" s="15" t="s">
        <v>60</v>
      </c>
      <c r="B9" s="218">
        <v>100.3</v>
      </c>
      <c r="C9" s="126">
        <v>101.5</v>
      </c>
      <c r="D9" s="126">
        <v>95.8</v>
      </c>
      <c r="E9" s="126">
        <v>97.2</v>
      </c>
      <c r="F9" s="126">
        <v>99.8</v>
      </c>
    </row>
    <row r="10" spans="1:6" x14ac:dyDescent="0.25">
      <c r="A10" s="15" t="s">
        <v>61</v>
      </c>
      <c r="B10" s="218">
        <v>104.6</v>
      </c>
      <c r="C10" s="126">
        <v>110.3</v>
      </c>
      <c r="D10" s="126">
        <v>81</v>
      </c>
      <c r="E10" s="126">
        <v>98.4</v>
      </c>
      <c r="F10" s="126">
        <v>100</v>
      </c>
    </row>
    <row r="11" spans="1:6" x14ac:dyDescent="0.25">
      <c r="A11" s="15" t="s">
        <v>62</v>
      </c>
      <c r="B11" s="218">
        <v>109.3</v>
      </c>
      <c r="C11" s="126">
        <v>105.1</v>
      </c>
      <c r="D11" s="126">
        <v>135.30000000000001</v>
      </c>
      <c r="E11" s="126">
        <v>102.8</v>
      </c>
      <c r="F11" s="126">
        <v>100</v>
      </c>
    </row>
    <row r="12" spans="1:6" x14ac:dyDescent="0.25">
      <c r="A12" s="22" t="s">
        <v>122</v>
      </c>
      <c r="B12" s="218">
        <v>114.7</v>
      </c>
      <c r="C12" s="126">
        <v>117.6</v>
      </c>
      <c r="D12" s="126">
        <v>104.9</v>
      </c>
      <c r="E12" s="126">
        <v>98.3</v>
      </c>
      <c r="F12" s="126">
        <v>99.8</v>
      </c>
    </row>
    <row r="13" spans="1:6" x14ac:dyDescent="0.25">
      <c r="A13" s="15" t="s">
        <v>64</v>
      </c>
      <c r="B13" s="127">
        <v>120.7</v>
      </c>
      <c r="C13" s="127">
        <v>113.1</v>
      </c>
      <c r="D13" s="126">
        <v>157.5</v>
      </c>
      <c r="E13" s="126">
        <v>97.5</v>
      </c>
      <c r="F13" s="126">
        <v>100</v>
      </c>
    </row>
    <row r="14" spans="1:6" x14ac:dyDescent="0.25">
      <c r="A14" s="244" t="s">
        <v>65</v>
      </c>
      <c r="B14" s="127">
        <v>87.9</v>
      </c>
      <c r="C14" s="135">
        <v>92.5</v>
      </c>
      <c r="D14" s="126">
        <v>71.8</v>
      </c>
      <c r="E14" s="126">
        <v>99.9</v>
      </c>
      <c r="F14" s="126">
        <v>100</v>
      </c>
    </row>
    <row r="15" spans="1:6" x14ac:dyDescent="0.25">
      <c r="A15" s="15" t="s">
        <v>66</v>
      </c>
      <c r="B15" s="127">
        <v>100.9</v>
      </c>
      <c r="C15" s="127">
        <v>101</v>
      </c>
      <c r="D15" s="126">
        <v>100.7</v>
      </c>
      <c r="E15" s="126">
        <v>99</v>
      </c>
      <c r="F15" s="126">
        <v>100</v>
      </c>
    </row>
    <row r="16" spans="1:6" x14ac:dyDescent="0.25">
      <c r="A16" s="22" t="s">
        <v>123</v>
      </c>
      <c r="B16" s="218">
        <v>107</v>
      </c>
      <c r="C16" s="126">
        <v>105.7</v>
      </c>
      <c r="D16" s="126">
        <v>113.9</v>
      </c>
      <c r="E16" s="126">
        <v>96.5</v>
      </c>
      <c r="F16" s="126">
        <v>100</v>
      </c>
    </row>
    <row r="17" spans="1:6" ht="16.95" customHeight="1" x14ac:dyDescent="0.25">
      <c r="A17" s="15" t="s">
        <v>68</v>
      </c>
      <c r="B17" s="226">
        <v>101.8</v>
      </c>
      <c r="C17" s="226">
        <v>107.3</v>
      </c>
      <c r="D17" s="125">
        <v>78.5</v>
      </c>
      <c r="E17" s="51">
        <v>102.6</v>
      </c>
      <c r="F17" s="51">
        <v>101.7</v>
      </c>
    </row>
    <row r="18" spans="1:6" ht="15" customHeight="1" x14ac:dyDescent="0.25">
      <c r="A18" s="15" t="s">
        <v>41</v>
      </c>
      <c r="B18" s="50">
        <v>96</v>
      </c>
      <c r="C18" s="226">
        <v>97.8</v>
      </c>
      <c r="D18" s="125">
        <v>84.3</v>
      </c>
      <c r="E18" s="125">
        <v>107.6</v>
      </c>
      <c r="F18" s="51">
        <v>100.3</v>
      </c>
    </row>
    <row r="19" spans="1:6" ht="15" customHeight="1" x14ac:dyDescent="0.25">
      <c r="A19" s="15" t="s">
        <v>69</v>
      </c>
      <c r="B19" s="50">
        <v>99.6</v>
      </c>
      <c r="C19" s="226">
        <v>98.8</v>
      </c>
      <c r="D19" s="125">
        <v>104.6</v>
      </c>
      <c r="E19" s="51">
        <v>102.7</v>
      </c>
      <c r="F19" s="51">
        <v>100</v>
      </c>
    </row>
    <row r="20" spans="1:6" ht="15" customHeight="1" x14ac:dyDescent="0.25">
      <c r="A20" s="22" t="s">
        <v>124</v>
      </c>
      <c r="B20" s="50">
        <v>97.39</v>
      </c>
      <c r="C20" s="226">
        <v>103.76</v>
      </c>
      <c r="D20" s="125">
        <v>69.150000000000006</v>
      </c>
      <c r="E20" s="51">
        <v>113.35</v>
      </c>
      <c r="F20" s="51">
        <v>102.02</v>
      </c>
    </row>
    <row r="21" spans="1:6" ht="15" customHeight="1" x14ac:dyDescent="0.25">
      <c r="A21" s="15" t="s">
        <v>71</v>
      </c>
      <c r="B21" s="103">
        <v>94.7</v>
      </c>
      <c r="C21" s="126">
        <v>95.2</v>
      </c>
      <c r="D21" s="126">
        <v>90.6</v>
      </c>
      <c r="E21" s="102">
        <v>98.1</v>
      </c>
      <c r="F21" s="102">
        <v>100</v>
      </c>
    </row>
    <row r="22" spans="1:6" ht="15" customHeight="1" x14ac:dyDescent="0.25">
      <c r="A22" s="15" t="s">
        <v>72</v>
      </c>
      <c r="B22" s="103">
        <v>98.7</v>
      </c>
      <c r="C22" s="126">
        <v>100.6</v>
      </c>
      <c r="D22" s="126">
        <v>86</v>
      </c>
      <c r="E22" s="102">
        <v>96.4</v>
      </c>
      <c r="F22" s="102">
        <v>100</v>
      </c>
    </row>
    <row r="23" spans="1:6" ht="15" customHeight="1" x14ac:dyDescent="0.25">
      <c r="A23" s="97" t="s">
        <v>73</v>
      </c>
      <c r="B23" s="103">
        <v>97.6</v>
      </c>
      <c r="C23" s="126">
        <v>98.2</v>
      </c>
      <c r="D23" s="126">
        <v>92.2</v>
      </c>
      <c r="E23" s="126">
        <v>101.4</v>
      </c>
      <c r="F23" s="126">
        <v>105.8</v>
      </c>
    </row>
    <row r="24" spans="1:6" ht="15" customHeight="1" x14ac:dyDescent="0.25">
      <c r="A24" s="22" t="s">
        <v>125</v>
      </c>
      <c r="B24" s="103">
        <v>91.3</v>
      </c>
      <c r="C24" s="126">
        <v>94.1</v>
      </c>
      <c r="D24" s="126">
        <v>71.900000000000006</v>
      </c>
      <c r="E24" s="102">
        <v>95.9</v>
      </c>
      <c r="F24" s="102">
        <v>105.9</v>
      </c>
    </row>
    <row r="25" spans="1:6" ht="13.2" customHeight="1" x14ac:dyDescent="0.25">
      <c r="A25" s="77" t="s">
        <v>42</v>
      </c>
      <c r="B25" s="226"/>
      <c r="C25" s="125"/>
      <c r="D25" s="126"/>
      <c r="E25" s="125"/>
      <c r="F25" s="102"/>
    </row>
    <row r="26" spans="1:6" x14ac:dyDescent="0.25">
      <c r="A26" s="15" t="s">
        <v>60</v>
      </c>
      <c r="B26" s="50">
        <v>105.8</v>
      </c>
      <c r="C26" s="51">
        <v>107.9</v>
      </c>
      <c r="D26" s="125">
        <v>95.8</v>
      </c>
      <c r="E26" s="125">
        <v>97.9</v>
      </c>
      <c r="F26" s="102">
        <v>100</v>
      </c>
    </row>
    <row r="27" spans="1:6" x14ac:dyDescent="0.25">
      <c r="A27" s="15" t="s">
        <v>61</v>
      </c>
      <c r="B27" s="50">
        <v>103.2</v>
      </c>
      <c r="C27" s="51">
        <v>103.1</v>
      </c>
      <c r="D27" s="125">
        <v>104.7</v>
      </c>
      <c r="E27" s="125">
        <v>100.1</v>
      </c>
      <c r="F27" s="102">
        <v>100</v>
      </c>
    </row>
    <row r="28" spans="1:6" x14ac:dyDescent="0.25">
      <c r="A28" s="15" t="s">
        <v>62</v>
      </c>
      <c r="B28" s="50">
        <v>105.4</v>
      </c>
      <c r="C28" s="51">
        <v>103.1</v>
      </c>
      <c r="D28" s="125">
        <v>121.5</v>
      </c>
      <c r="E28" s="125">
        <v>100.8</v>
      </c>
      <c r="F28" s="102">
        <v>100</v>
      </c>
    </row>
    <row r="29" spans="1:6" x14ac:dyDescent="0.25">
      <c r="A29" s="22" t="s">
        <v>122</v>
      </c>
      <c r="B29" s="50">
        <v>111.6</v>
      </c>
      <c r="C29" s="51">
        <v>112.6</v>
      </c>
      <c r="D29" s="126">
        <v>109</v>
      </c>
      <c r="E29" s="125">
        <v>97.4</v>
      </c>
      <c r="F29" s="102">
        <v>100</v>
      </c>
    </row>
    <row r="30" spans="1:6" x14ac:dyDescent="0.25">
      <c r="A30" s="15" t="s">
        <v>64</v>
      </c>
      <c r="B30" s="50">
        <v>111.4</v>
      </c>
      <c r="C30" s="51">
        <v>110.8</v>
      </c>
      <c r="D30" s="125">
        <v>116.4</v>
      </c>
      <c r="E30" s="125">
        <v>99.7</v>
      </c>
      <c r="F30" s="102">
        <v>100</v>
      </c>
    </row>
    <row r="31" spans="1:6" x14ac:dyDescent="0.25">
      <c r="A31" s="15" t="s">
        <v>65</v>
      </c>
      <c r="B31" s="50">
        <v>100.2</v>
      </c>
      <c r="C31" s="51">
        <v>100.6</v>
      </c>
      <c r="D31" s="125">
        <v>98.2</v>
      </c>
      <c r="E31" s="125">
        <v>96.7</v>
      </c>
      <c r="F31" s="102">
        <v>100</v>
      </c>
    </row>
    <row r="32" spans="1:6" x14ac:dyDescent="0.25">
      <c r="A32" s="15" t="s">
        <v>66</v>
      </c>
      <c r="B32" s="50">
        <v>102.1</v>
      </c>
      <c r="C32" s="51">
        <v>101.6</v>
      </c>
      <c r="D32" s="125">
        <v>104.9</v>
      </c>
      <c r="E32" s="125">
        <v>102.3</v>
      </c>
      <c r="F32" s="102">
        <v>100</v>
      </c>
    </row>
    <row r="33" spans="1:6" x14ac:dyDescent="0.25">
      <c r="A33" s="22" t="s">
        <v>123</v>
      </c>
      <c r="B33" s="50">
        <v>117.5</v>
      </c>
      <c r="C33" s="51">
        <v>115.3</v>
      </c>
      <c r="D33" s="125">
        <v>134.4</v>
      </c>
      <c r="E33" s="125">
        <v>98.8</v>
      </c>
      <c r="F33" s="102">
        <v>100</v>
      </c>
    </row>
    <row r="34" spans="1:6" x14ac:dyDescent="0.25">
      <c r="A34" s="15" t="s">
        <v>68</v>
      </c>
      <c r="B34" s="50">
        <v>105.3</v>
      </c>
      <c r="C34" s="51">
        <v>105.6</v>
      </c>
      <c r="D34" s="126">
        <v>104</v>
      </c>
      <c r="E34" s="125">
        <v>102.2</v>
      </c>
      <c r="F34" s="51">
        <v>106.5</v>
      </c>
    </row>
    <row r="35" spans="1:6" x14ac:dyDescent="0.25">
      <c r="A35" s="16" t="s">
        <v>41</v>
      </c>
      <c r="B35" s="50">
        <v>103.3</v>
      </c>
      <c r="C35" s="51">
        <v>102.6</v>
      </c>
      <c r="D35" s="126">
        <v>107</v>
      </c>
      <c r="E35" s="125">
        <v>101.4</v>
      </c>
      <c r="F35" s="51">
        <v>100.1</v>
      </c>
    </row>
    <row r="36" spans="1:6" x14ac:dyDescent="0.25">
      <c r="A36" s="15" t="s">
        <v>69</v>
      </c>
      <c r="B36" s="50">
        <v>99.3</v>
      </c>
      <c r="C36" s="102">
        <v>98</v>
      </c>
      <c r="D36" s="125">
        <v>105.3</v>
      </c>
      <c r="E36" s="125">
        <v>103.2</v>
      </c>
      <c r="F36" s="102">
        <v>100</v>
      </c>
    </row>
    <row r="37" spans="1:6" x14ac:dyDescent="0.25">
      <c r="A37" s="22" t="s">
        <v>124</v>
      </c>
      <c r="B37" s="50">
        <v>108.8</v>
      </c>
      <c r="C37" s="102">
        <v>108</v>
      </c>
      <c r="D37" s="125">
        <v>113.8</v>
      </c>
      <c r="E37" s="125">
        <v>104.6</v>
      </c>
      <c r="F37" s="51">
        <v>106.5</v>
      </c>
    </row>
    <row r="38" spans="1:6" x14ac:dyDescent="0.25">
      <c r="A38" s="15" t="s">
        <v>71</v>
      </c>
      <c r="B38" s="103">
        <v>97</v>
      </c>
      <c r="C38" s="51">
        <v>96.2</v>
      </c>
      <c r="D38" s="125">
        <v>100.4</v>
      </c>
      <c r="E38" s="126">
        <v>101</v>
      </c>
      <c r="F38" s="51">
        <v>100.1</v>
      </c>
    </row>
    <row r="39" spans="1:6" x14ac:dyDescent="0.25">
      <c r="A39" s="15" t="s">
        <v>72</v>
      </c>
      <c r="B39" s="50">
        <v>104.6</v>
      </c>
      <c r="C39" s="51">
        <v>103.9</v>
      </c>
      <c r="D39" s="125">
        <v>108.6</v>
      </c>
      <c r="E39" s="125">
        <v>101.9</v>
      </c>
      <c r="F39" s="102">
        <v>100</v>
      </c>
    </row>
    <row r="40" spans="1:6" ht="13.2" customHeight="1" x14ac:dyDescent="0.25">
      <c r="A40" s="97" t="s">
        <v>73</v>
      </c>
      <c r="B40" s="104">
        <v>99.9</v>
      </c>
      <c r="C40" s="104">
        <v>99.1</v>
      </c>
      <c r="D40" s="135">
        <v>103</v>
      </c>
      <c r="E40" s="127">
        <v>103.8</v>
      </c>
      <c r="F40" s="102">
        <v>100</v>
      </c>
    </row>
    <row r="41" spans="1:6" x14ac:dyDescent="0.25">
      <c r="A41" s="105" t="s">
        <v>125</v>
      </c>
      <c r="B41" s="370">
        <v>100.6</v>
      </c>
      <c r="C41" s="370">
        <v>97.8</v>
      </c>
      <c r="D41" s="371">
        <v>113.4</v>
      </c>
      <c r="E41" s="371">
        <v>106.2</v>
      </c>
      <c r="F41" s="372">
        <v>100</v>
      </c>
    </row>
    <row r="42" spans="1:6" ht="16.95" customHeight="1" x14ac:dyDescent="0.25">
      <c r="A42" s="369"/>
      <c r="B42" s="369"/>
      <c r="C42" s="369"/>
      <c r="D42" s="369"/>
      <c r="E42" s="369"/>
      <c r="F42" s="369"/>
    </row>
    <row r="43" spans="1:6" ht="39.6" customHeight="1" x14ac:dyDescent="0.25">
      <c r="A43" s="687" t="s">
        <v>540</v>
      </c>
      <c r="B43" s="687"/>
      <c r="C43" s="687"/>
      <c r="D43" s="687"/>
      <c r="E43" s="687"/>
      <c r="F43" s="687"/>
    </row>
  </sheetData>
  <mergeCells count="7">
    <mergeCell ref="A43:F43"/>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WhiteSpace="0" zoomScaleNormal="100" workbookViewId="0">
      <selection activeCell="E14" sqref="E14"/>
    </sheetView>
  </sheetViews>
  <sheetFormatPr defaultRowHeight="13.2" x14ac:dyDescent="0.25"/>
  <cols>
    <col min="1" max="1" width="42.109375" customWidth="1"/>
    <col min="2" max="2" width="23.44140625" style="89" customWidth="1"/>
    <col min="3" max="3" width="23.44140625" customWidth="1"/>
  </cols>
  <sheetData>
    <row r="1" spans="1:3" ht="28.2" customHeight="1" x14ac:dyDescent="0.25">
      <c r="A1" s="617" t="s">
        <v>499</v>
      </c>
      <c r="B1" s="617"/>
      <c r="C1" s="617"/>
    </row>
    <row r="2" spans="1:3" ht="11.4" customHeight="1" x14ac:dyDescent="0.25">
      <c r="A2" s="518"/>
      <c r="B2" s="521"/>
      <c r="C2" s="518"/>
    </row>
    <row r="3" spans="1:3" x14ac:dyDescent="0.25">
      <c r="A3" s="673" t="s">
        <v>146</v>
      </c>
      <c r="B3" s="673"/>
      <c r="C3" s="673"/>
    </row>
    <row r="4" spans="1:3" ht="13.2" customHeight="1" x14ac:dyDescent="0.25">
      <c r="A4" s="655"/>
      <c r="B4" s="609" t="s">
        <v>575</v>
      </c>
      <c r="C4" s="609" t="s">
        <v>576</v>
      </c>
    </row>
    <row r="5" spans="1:3" ht="27" customHeight="1" x14ac:dyDescent="0.25">
      <c r="A5" s="689"/>
      <c r="B5" s="664"/>
      <c r="C5" s="610"/>
    </row>
    <row r="6" spans="1:3" ht="15" customHeight="1" x14ac:dyDescent="0.25">
      <c r="A6" s="167" t="s">
        <v>209</v>
      </c>
      <c r="B6" s="328">
        <v>109.1</v>
      </c>
      <c r="C6" s="329">
        <v>143.5</v>
      </c>
    </row>
    <row r="7" spans="1:3" ht="15" customHeight="1" x14ac:dyDescent="0.25">
      <c r="A7" s="167" t="s">
        <v>76</v>
      </c>
      <c r="B7" s="328">
        <v>121.4</v>
      </c>
      <c r="C7" s="329">
        <v>136.4</v>
      </c>
    </row>
    <row r="8" spans="1:3" ht="15" customHeight="1" x14ac:dyDescent="0.25">
      <c r="A8" s="318" t="s">
        <v>399</v>
      </c>
      <c r="B8" s="328">
        <v>125.7</v>
      </c>
      <c r="C8" s="329">
        <v>136.4</v>
      </c>
    </row>
    <row r="9" spans="1:3" ht="15" customHeight="1" x14ac:dyDescent="0.25">
      <c r="A9" s="319" t="s">
        <v>77</v>
      </c>
      <c r="B9" s="328">
        <v>102.5</v>
      </c>
      <c r="C9" s="328">
        <v>118.8</v>
      </c>
    </row>
    <row r="10" spans="1:3" ht="15" customHeight="1" x14ac:dyDescent="0.25">
      <c r="A10" s="167" t="s">
        <v>79</v>
      </c>
      <c r="B10" s="328">
        <v>59.4</v>
      </c>
      <c r="C10" s="329">
        <v>192.3</v>
      </c>
    </row>
    <row r="11" spans="1:3" ht="15" customHeight="1" x14ac:dyDescent="0.25">
      <c r="A11" s="319" t="s">
        <v>80</v>
      </c>
      <c r="B11" s="328">
        <v>122.6</v>
      </c>
      <c r="C11" s="328">
        <v>106.3</v>
      </c>
    </row>
    <row r="12" spans="1:3" x14ac:dyDescent="0.25">
      <c r="A12" s="319" t="s">
        <v>85</v>
      </c>
      <c r="B12" s="328">
        <v>59.1</v>
      </c>
      <c r="C12" s="329">
        <v>193.1</v>
      </c>
    </row>
    <row r="13" spans="1:3" ht="25.2" customHeight="1" x14ac:dyDescent="0.25">
      <c r="A13" s="167" t="s">
        <v>94</v>
      </c>
      <c r="B13" s="328">
        <v>103.2</v>
      </c>
      <c r="C13" s="329">
        <v>111.1</v>
      </c>
    </row>
    <row r="14" spans="1:3" ht="40.5" customHeight="1" x14ac:dyDescent="0.25">
      <c r="A14" s="168" t="s">
        <v>95</v>
      </c>
      <c r="B14" s="330">
        <v>107.7</v>
      </c>
      <c r="C14" s="331">
        <v>106.6</v>
      </c>
    </row>
    <row r="15" spans="1:3" ht="60.75" customHeight="1" x14ac:dyDescent="0.25">
      <c r="A15" s="615" t="s">
        <v>51</v>
      </c>
      <c r="B15" s="615"/>
      <c r="C15" s="615"/>
    </row>
    <row r="17" spans="1:3" s="17" customFormat="1" ht="28.2" customHeight="1" x14ac:dyDescent="0.25">
      <c r="A17" s="348"/>
      <c r="B17" s="675"/>
      <c r="C17" s="675"/>
    </row>
    <row r="18" spans="1:3" s="17" customFormat="1" ht="37.950000000000003" customHeight="1" x14ac:dyDescent="0.25">
      <c r="A18" s="348"/>
      <c r="B18" s="625"/>
      <c r="C18" s="625"/>
    </row>
    <row r="19" spans="1:3" s="17" customFormat="1" x14ac:dyDescent="0.25">
      <c r="B19" s="78"/>
    </row>
  </sheetData>
  <mergeCells count="8">
    <mergeCell ref="B17:C17"/>
    <mergeCell ref="B18:C18"/>
    <mergeCell ref="A1:C1"/>
    <mergeCell ref="A3:C3"/>
    <mergeCell ref="A4:A5"/>
    <mergeCell ref="B4:B5"/>
    <mergeCell ref="C4:C5"/>
    <mergeCell ref="A15:C15"/>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Normal="100" workbookViewId="0">
      <selection activeCell="G9" sqref="G9"/>
    </sheetView>
  </sheetViews>
  <sheetFormatPr defaultRowHeight="13.2" x14ac:dyDescent="0.25"/>
  <cols>
    <col min="1" max="1" width="41.109375" customWidth="1"/>
    <col min="2" max="2" width="21.6640625" customWidth="1"/>
    <col min="3" max="3" width="22.5546875" customWidth="1"/>
  </cols>
  <sheetData>
    <row r="1" spans="1:4" ht="27" customHeight="1" x14ac:dyDescent="0.25">
      <c r="A1" s="683" t="s">
        <v>388</v>
      </c>
      <c r="B1" s="683"/>
      <c r="C1" s="683"/>
      <c r="D1" s="83"/>
    </row>
    <row r="2" spans="1:4" ht="13.2" customHeight="1" x14ac:dyDescent="0.25">
      <c r="A2" s="52"/>
      <c r="B2" s="17"/>
      <c r="C2" s="17"/>
    </row>
    <row r="3" spans="1:4" x14ac:dyDescent="0.25">
      <c r="A3" s="673" t="s">
        <v>146</v>
      </c>
      <c r="B3" s="673"/>
      <c r="C3" s="673"/>
    </row>
    <row r="4" spans="1:4" ht="13.2" customHeight="1" x14ac:dyDescent="0.25">
      <c r="A4" s="655"/>
      <c r="B4" s="627" t="s">
        <v>568</v>
      </c>
      <c r="C4" s="628"/>
    </row>
    <row r="5" spans="1:4" ht="20.399999999999999" customHeight="1" x14ac:dyDescent="0.25">
      <c r="A5" s="656"/>
      <c r="B5" s="515" t="s">
        <v>163</v>
      </c>
      <c r="C5" s="421" t="s">
        <v>492</v>
      </c>
    </row>
    <row r="6" spans="1:4" ht="27" customHeight="1" x14ac:dyDescent="0.25">
      <c r="A6" s="122" t="s">
        <v>389</v>
      </c>
      <c r="B6" s="478">
        <v>90.6</v>
      </c>
      <c r="C6" s="328">
        <v>70</v>
      </c>
    </row>
    <row r="7" spans="1:4" ht="14.4" customHeight="1" x14ac:dyDescent="0.25">
      <c r="A7" s="16" t="s">
        <v>390</v>
      </c>
      <c r="B7" s="478">
        <v>100.4</v>
      </c>
      <c r="C7" s="328">
        <v>164.4</v>
      </c>
    </row>
    <row r="8" spans="1:4" ht="42" customHeight="1" x14ac:dyDescent="0.25">
      <c r="A8" s="16" t="s">
        <v>391</v>
      </c>
      <c r="B8" s="478">
        <v>101.4</v>
      </c>
      <c r="C8" s="328">
        <v>116.4</v>
      </c>
    </row>
    <row r="9" spans="1:4" ht="16.2" customHeight="1" x14ac:dyDescent="0.25">
      <c r="A9" s="16" t="s">
        <v>392</v>
      </c>
      <c r="B9" s="478">
        <v>100</v>
      </c>
      <c r="C9" s="328">
        <v>106.1</v>
      </c>
    </row>
    <row r="10" spans="1:4" x14ac:dyDescent="0.25">
      <c r="A10" s="74" t="s">
        <v>393</v>
      </c>
      <c r="B10" s="558">
        <v>101.6</v>
      </c>
      <c r="C10" s="558">
        <v>110.9</v>
      </c>
    </row>
    <row r="11" spans="1:4" ht="26.4" x14ac:dyDescent="0.25">
      <c r="A11" s="16" t="s">
        <v>394</v>
      </c>
      <c r="B11" s="558">
        <v>99</v>
      </c>
      <c r="C11" s="558">
        <v>107.9</v>
      </c>
    </row>
    <row r="12" spans="1:4" x14ac:dyDescent="0.25">
      <c r="A12" s="63" t="s">
        <v>395</v>
      </c>
      <c r="B12" s="559">
        <v>104.7</v>
      </c>
      <c r="C12" s="559">
        <v>109.2</v>
      </c>
    </row>
    <row r="13" spans="1:4" x14ac:dyDescent="0.25">
      <c r="B13" s="89"/>
      <c r="C13" s="89"/>
    </row>
    <row r="15" spans="1:4" ht="31.2" customHeight="1" x14ac:dyDescent="0.25">
      <c r="A15" s="349"/>
      <c r="B15" s="690"/>
      <c r="C15" s="690"/>
    </row>
    <row r="16" spans="1:4" ht="25.2" customHeight="1" x14ac:dyDescent="0.25">
      <c r="A16" s="349"/>
      <c r="B16" s="690"/>
      <c r="C16" s="690"/>
    </row>
    <row r="17" spans="1:3" ht="25.2" customHeight="1" x14ac:dyDescent="0.25">
      <c r="A17" s="350"/>
      <c r="B17" s="690"/>
      <c r="C17" s="690"/>
    </row>
    <row r="18" spans="1:3" x14ac:dyDescent="0.25">
      <c r="A18" s="320"/>
      <c r="B18" s="691"/>
      <c r="C18" s="691"/>
    </row>
  </sheetData>
  <mergeCells count="8">
    <mergeCell ref="B17:C17"/>
    <mergeCell ref="B18:C18"/>
    <mergeCell ref="A1:C1"/>
    <mergeCell ref="A3:C3"/>
    <mergeCell ref="A4:A5"/>
    <mergeCell ref="B4:C4"/>
    <mergeCell ref="B15:C15"/>
    <mergeCell ref="B16:C16"/>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WhiteSpace="0" zoomScaleNormal="100" workbookViewId="0">
      <selection sqref="A1:E1"/>
    </sheetView>
  </sheetViews>
  <sheetFormatPr defaultColWidth="8.88671875" defaultRowHeight="13.2" x14ac:dyDescent="0.25"/>
  <cols>
    <col min="1" max="1" width="17.6640625" style="59" customWidth="1"/>
    <col min="2" max="5" width="17.44140625" style="59" customWidth="1"/>
    <col min="6" max="16384" width="8.88671875" style="59"/>
  </cols>
  <sheetData>
    <row r="1" spans="1:10" ht="27" customHeight="1" x14ac:dyDescent="0.25">
      <c r="A1" s="683" t="s">
        <v>295</v>
      </c>
      <c r="B1" s="683"/>
      <c r="C1" s="683"/>
      <c r="D1" s="683"/>
      <c r="E1" s="683"/>
    </row>
    <row r="2" spans="1:10" ht="13.2" customHeight="1" x14ac:dyDescent="0.25">
      <c r="A2" s="522"/>
      <c r="B2" s="62"/>
      <c r="C2" s="62"/>
      <c r="D2" s="62"/>
      <c r="E2" s="62"/>
    </row>
    <row r="3" spans="1:10" x14ac:dyDescent="0.25">
      <c r="A3" s="688" t="s">
        <v>141</v>
      </c>
      <c r="B3" s="688"/>
      <c r="C3" s="688"/>
      <c r="D3" s="688"/>
      <c r="E3" s="688"/>
    </row>
    <row r="4" spans="1:10" ht="12.6" customHeight="1" x14ac:dyDescent="0.25">
      <c r="A4" s="692"/>
      <c r="B4" s="609" t="s">
        <v>577</v>
      </c>
      <c r="C4" s="637" t="s">
        <v>291</v>
      </c>
      <c r="D4" s="694"/>
      <c r="E4" s="695"/>
    </row>
    <row r="5" spans="1:10" ht="66" customHeight="1" x14ac:dyDescent="0.25">
      <c r="A5" s="693"/>
      <c r="B5" s="610"/>
      <c r="C5" s="519" t="s">
        <v>292</v>
      </c>
      <c r="D5" s="519" t="s">
        <v>293</v>
      </c>
      <c r="E5" s="402" t="s">
        <v>294</v>
      </c>
    </row>
    <row r="6" spans="1:10" x14ac:dyDescent="0.25">
      <c r="A6" s="22" t="s">
        <v>473</v>
      </c>
      <c r="B6" s="219"/>
      <c r="C6" s="109"/>
      <c r="D6" s="109"/>
      <c r="E6" s="110"/>
    </row>
    <row r="7" spans="1:10" x14ac:dyDescent="0.25">
      <c r="A7" s="16" t="s">
        <v>60</v>
      </c>
      <c r="B7" s="165">
        <v>101.1</v>
      </c>
      <c r="C7" s="174">
        <v>101</v>
      </c>
      <c r="D7" s="150">
        <v>102.2</v>
      </c>
      <c r="E7" s="136">
        <v>100.4</v>
      </c>
      <c r="F7" s="238"/>
      <c r="G7" s="238"/>
      <c r="H7" s="238"/>
      <c r="I7" s="239"/>
      <c r="J7" s="238"/>
    </row>
    <row r="8" spans="1:10" x14ac:dyDescent="0.25">
      <c r="A8" s="16" t="s">
        <v>61</v>
      </c>
      <c r="B8" s="165">
        <v>100.6</v>
      </c>
      <c r="C8" s="165">
        <v>100.6</v>
      </c>
      <c r="D8" s="165">
        <v>101.4</v>
      </c>
      <c r="E8" s="165">
        <v>100.1</v>
      </c>
    </row>
    <row r="9" spans="1:10" x14ac:dyDescent="0.25">
      <c r="A9" s="16" t="s">
        <v>62</v>
      </c>
      <c r="B9" s="165">
        <v>103.4</v>
      </c>
      <c r="C9" s="165">
        <v>101.3</v>
      </c>
      <c r="D9" s="165">
        <v>113.6</v>
      </c>
      <c r="E9" s="165">
        <v>102.7</v>
      </c>
    </row>
    <row r="10" spans="1:10" x14ac:dyDescent="0.25">
      <c r="A10" s="22" t="s">
        <v>122</v>
      </c>
      <c r="B10" s="106">
        <v>105.1</v>
      </c>
      <c r="C10" s="107">
        <v>102.9</v>
      </c>
      <c r="D10" s="61">
        <v>117.9</v>
      </c>
      <c r="E10" s="107">
        <v>103.2</v>
      </c>
    </row>
    <row r="11" spans="1:10" x14ac:dyDescent="0.25">
      <c r="A11" s="16" t="s">
        <v>64</v>
      </c>
      <c r="B11" s="165">
        <v>101.2</v>
      </c>
      <c r="C11" s="136">
        <v>101.3</v>
      </c>
      <c r="D11" s="150">
        <v>102.4</v>
      </c>
      <c r="E11" s="136">
        <v>100.3</v>
      </c>
    </row>
    <row r="12" spans="1:10" x14ac:dyDescent="0.25">
      <c r="A12" s="16" t="s">
        <v>65</v>
      </c>
      <c r="B12" s="165">
        <v>100.9</v>
      </c>
      <c r="C12" s="136">
        <v>100.9</v>
      </c>
      <c r="D12" s="150">
        <v>102.3</v>
      </c>
      <c r="E12" s="136">
        <v>100</v>
      </c>
    </row>
    <row r="13" spans="1:10" x14ac:dyDescent="0.25">
      <c r="A13" s="16" t="s">
        <v>66</v>
      </c>
      <c r="B13" s="151">
        <v>100.7</v>
      </c>
      <c r="C13" s="184">
        <v>101.3</v>
      </c>
      <c r="D13" s="152">
        <v>99.4</v>
      </c>
      <c r="E13" s="184">
        <v>99.9</v>
      </c>
    </row>
    <row r="14" spans="1:10" x14ac:dyDescent="0.25">
      <c r="A14" s="22" t="s">
        <v>123</v>
      </c>
      <c r="B14" s="151">
        <v>102.8</v>
      </c>
      <c r="C14" s="184">
        <v>103.4</v>
      </c>
      <c r="D14" s="152">
        <v>104.1</v>
      </c>
      <c r="E14" s="184">
        <v>100.2</v>
      </c>
    </row>
    <row r="15" spans="1:10" x14ac:dyDescent="0.25">
      <c r="A15" s="16" t="s">
        <v>68</v>
      </c>
      <c r="B15" s="174">
        <v>100.8</v>
      </c>
      <c r="C15" s="150">
        <v>101</v>
      </c>
      <c r="D15" s="150">
        <v>101</v>
      </c>
      <c r="E15" s="61">
        <v>99.9</v>
      </c>
    </row>
    <row r="16" spans="1:10" x14ac:dyDescent="0.25">
      <c r="A16" s="16" t="s">
        <v>41</v>
      </c>
      <c r="B16" s="60">
        <v>100.8</v>
      </c>
      <c r="C16" s="61">
        <v>100.8</v>
      </c>
      <c r="D16" s="61">
        <v>100.4</v>
      </c>
      <c r="E16" s="61">
        <v>101</v>
      </c>
    </row>
    <row r="17" spans="1:5" x14ac:dyDescent="0.25">
      <c r="A17" s="16" t="s">
        <v>69</v>
      </c>
      <c r="B17" s="60">
        <v>100.2</v>
      </c>
      <c r="C17" s="61">
        <v>100.3</v>
      </c>
      <c r="D17" s="61">
        <v>100.1</v>
      </c>
      <c r="E17" s="61">
        <v>100</v>
      </c>
    </row>
    <row r="18" spans="1:5" x14ac:dyDescent="0.25">
      <c r="A18" s="22" t="s">
        <v>124</v>
      </c>
      <c r="B18" s="60">
        <v>101.8</v>
      </c>
      <c r="C18" s="61">
        <v>102.1</v>
      </c>
      <c r="D18" s="61">
        <v>101.4</v>
      </c>
      <c r="E18" s="61">
        <v>101</v>
      </c>
    </row>
    <row r="19" spans="1:5" x14ac:dyDescent="0.25">
      <c r="A19" s="16" t="s">
        <v>71</v>
      </c>
      <c r="B19" s="60">
        <v>101.1</v>
      </c>
      <c r="C19" s="61">
        <v>101</v>
      </c>
      <c r="D19" s="61">
        <v>100.3</v>
      </c>
      <c r="E19" s="61">
        <v>102</v>
      </c>
    </row>
    <row r="20" spans="1:5" x14ac:dyDescent="0.25">
      <c r="A20" s="16" t="s">
        <v>72</v>
      </c>
      <c r="B20" s="60">
        <v>100.3</v>
      </c>
      <c r="C20" s="61">
        <v>100.3</v>
      </c>
      <c r="D20" s="61">
        <v>100.4</v>
      </c>
      <c r="E20" s="61">
        <v>100</v>
      </c>
    </row>
    <row r="21" spans="1:5" x14ac:dyDescent="0.25">
      <c r="A21" s="97" t="s">
        <v>73</v>
      </c>
      <c r="B21" s="60">
        <v>100.3</v>
      </c>
      <c r="C21" s="61">
        <v>100.5</v>
      </c>
      <c r="D21" s="61">
        <v>100</v>
      </c>
      <c r="E21" s="61">
        <v>100.2</v>
      </c>
    </row>
    <row r="22" spans="1:5" x14ac:dyDescent="0.25">
      <c r="A22" s="22" t="s">
        <v>125</v>
      </c>
      <c r="B22" s="60">
        <v>101.8</v>
      </c>
      <c r="C22" s="61">
        <v>101.9</v>
      </c>
      <c r="D22" s="61">
        <v>100.6</v>
      </c>
      <c r="E22" s="61">
        <v>100.9</v>
      </c>
    </row>
    <row r="23" spans="1:5" x14ac:dyDescent="0.25">
      <c r="A23" s="22" t="s">
        <v>42</v>
      </c>
      <c r="B23" s="106"/>
      <c r="C23" s="107"/>
      <c r="D23" s="61"/>
      <c r="E23" s="107"/>
    </row>
    <row r="24" spans="1:5" x14ac:dyDescent="0.25">
      <c r="A24" s="16" t="s">
        <v>60</v>
      </c>
      <c r="B24" s="106">
        <v>100.9</v>
      </c>
      <c r="C24" s="106">
        <v>101</v>
      </c>
      <c r="D24" s="48">
        <v>100.4</v>
      </c>
      <c r="E24" s="106">
        <v>100.6</v>
      </c>
    </row>
    <row r="25" spans="1:5" x14ac:dyDescent="0.25">
      <c r="A25" s="16" t="s">
        <v>61</v>
      </c>
      <c r="B25" s="106">
        <v>100.5</v>
      </c>
      <c r="C25" s="48">
        <v>100.7</v>
      </c>
      <c r="D25" s="48">
        <v>100.4</v>
      </c>
      <c r="E25" s="106">
        <v>100.2</v>
      </c>
    </row>
    <row r="26" spans="1:5" x14ac:dyDescent="0.25">
      <c r="A26" s="16" t="s">
        <v>62</v>
      </c>
      <c r="B26" s="106">
        <v>100.3</v>
      </c>
      <c r="C26" s="48">
        <v>100.5</v>
      </c>
      <c r="D26" s="48">
        <v>100.3</v>
      </c>
      <c r="E26" s="106">
        <v>100.1</v>
      </c>
    </row>
    <row r="27" spans="1:5" x14ac:dyDescent="0.25">
      <c r="A27" s="22" t="s">
        <v>122</v>
      </c>
      <c r="B27" s="106">
        <v>101.7</v>
      </c>
      <c r="C27" s="107">
        <v>102.2</v>
      </c>
      <c r="D27" s="61">
        <v>101</v>
      </c>
      <c r="E27" s="107">
        <v>100.9</v>
      </c>
    </row>
    <row r="28" spans="1:5" x14ac:dyDescent="0.25">
      <c r="A28" s="16" t="s">
        <v>64</v>
      </c>
      <c r="B28" s="106">
        <v>100.5</v>
      </c>
      <c r="C28" s="48">
        <v>100.5</v>
      </c>
      <c r="D28" s="48">
        <v>101.2</v>
      </c>
      <c r="E28" s="106">
        <v>100</v>
      </c>
    </row>
    <row r="29" spans="1:5" x14ac:dyDescent="0.25">
      <c r="A29" s="16" t="s">
        <v>65</v>
      </c>
      <c r="B29" s="106">
        <v>99.5</v>
      </c>
      <c r="C29" s="48">
        <v>99.3</v>
      </c>
      <c r="D29" s="48">
        <v>99.6</v>
      </c>
      <c r="E29" s="106">
        <v>100.1</v>
      </c>
    </row>
    <row r="30" spans="1:5" x14ac:dyDescent="0.25">
      <c r="A30" s="16" t="s">
        <v>66</v>
      </c>
      <c r="B30" s="106">
        <v>100.8</v>
      </c>
      <c r="C30" s="48">
        <v>101.4</v>
      </c>
      <c r="D30" s="48">
        <v>99.7</v>
      </c>
      <c r="E30" s="106">
        <v>99.9</v>
      </c>
    </row>
    <row r="31" spans="1:5" x14ac:dyDescent="0.25">
      <c r="A31" s="22" t="s">
        <v>123</v>
      </c>
      <c r="B31" s="106">
        <v>100.9</v>
      </c>
      <c r="C31" s="107">
        <v>101.2</v>
      </c>
      <c r="D31" s="107">
        <v>100.4</v>
      </c>
      <c r="E31" s="107">
        <v>100.1</v>
      </c>
    </row>
    <row r="32" spans="1:5" x14ac:dyDescent="0.25">
      <c r="A32" s="16" t="s">
        <v>68</v>
      </c>
      <c r="B32" s="106">
        <v>100.9</v>
      </c>
      <c r="C32" s="48">
        <v>101.1</v>
      </c>
      <c r="D32" s="48">
        <v>101.3</v>
      </c>
      <c r="E32" s="106">
        <v>100</v>
      </c>
    </row>
    <row r="33" spans="1:5" x14ac:dyDescent="0.25">
      <c r="A33" s="16" t="s">
        <v>41</v>
      </c>
      <c r="B33" s="106">
        <v>100.6</v>
      </c>
      <c r="C33" s="48">
        <v>100.9</v>
      </c>
      <c r="D33" s="48">
        <v>100.1</v>
      </c>
      <c r="E33" s="106">
        <v>100</v>
      </c>
    </row>
    <row r="34" spans="1:5" x14ac:dyDescent="0.25">
      <c r="A34" s="16" t="s">
        <v>69</v>
      </c>
      <c r="B34" s="106">
        <v>100.5</v>
      </c>
      <c r="C34" s="48">
        <v>100.8</v>
      </c>
      <c r="D34" s="48">
        <v>100.2</v>
      </c>
      <c r="E34" s="106">
        <v>100.1</v>
      </c>
    </row>
    <row r="35" spans="1:5" x14ac:dyDescent="0.25">
      <c r="A35" s="22" t="s">
        <v>124</v>
      </c>
      <c r="B35" s="106">
        <v>102</v>
      </c>
      <c r="C35" s="107">
        <v>102.7</v>
      </c>
      <c r="D35" s="107">
        <v>101.6</v>
      </c>
      <c r="E35" s="107">
        <v>100.1</v>
      </c>
    </row>
    <row r="36" spans="1:5" x14ac:dyDescent="0.25">
      <c r="A36" s="16" t="s">
        <v>71</v>
      </c>
      <c r="B36" s="106">
        <v>100.5</v>
      </c>
      <c r="C36" s="48">
        <v>100.8</v>
      </c>
      <c r="D36" s="106">
        <v>100</v>
      </c>
      <c r="E36" s="106">
        <v>100.1</v>
      </c>
    </row>
    <row r="37" spans="1:5" x14ac:dyDescent="0.25">
      <c r="A37" s="16" t="s">
        <v>72</v>
      </c>
      <c r="B37" s="106">
        <v>100.5</v>
      </c>
      <c r="C37" s="48">
        <v>100.6</v>
      </c>
      <c r="D37" s="48">
        <v>100.6</v>
      </c>
      <c r="E37" s="106">
        <v>100.2</v>
      </c>
    </row>
    <row r="38" spans="1:5" x14ac:dyDescent="0.25">
      <c r="A38" s="16" t="s">
        <v>73</v>
      </c>
      <c r="B38" s="106">
        <v>100.5</v>
      </c>
      <c r="C38" s="160">
        <v>100.6</v>
      </c>
      <c r="D38" s="48">
        <v>100.7</v>
      </c>
      <c r="E38" s="106">
        <v>100.2</v>
      </c>
    </row>
    <row r="39" spans="1:5" x14ac:dyDescent="0.25">
      <c r="A39" s="358" t="s">
        <v>125</v>
      </c>
      <c r="B39" s="132">
        <v>101.6</v>
      </c>
      <c r="C39" s="133">
        <v>102</v>
      </c>
      <c r="D39" s="133">
        <v>101.4</v>
      </c>
      <c r="E39" s="133">
        <v>100.5</v>
      </c>
    </row>
    <row r="41" spans="1:5" x14ac:dyDescent="0.25">
      <c r="A41" s="137"/>
    </row>
    <row r="42" spans="1:5" x14ac:dyDescent="0.25">
      <c r="A42" s="238"/>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workbookViewId="0">
      <selection activeCell="L24" sqref="L24"/>
    </sheetView>
  </sheetViews>
  <sheetFormatPr defaultColWidth="8.88671875" defaultRowHeight="13.2" x14ac:dyDescent="0.25"/>
  <cols>
    <col min="1" max="1" width="17.6640625" style="59" customWidth="1"/>
    <col min="2" max="5" width="16.109375" style="59" customWidth="1"/>
    <col min="6" max="16384" width="8.88671875" style="59"/>
  </cols>
  <sheetData>
    <row r="1" spans="1:5" ht="32.25" customHeight="1" x14ac:dyDescent="0.25">
      <c r="A1" s="683" t="s">
        <v>508</v>
      </c>
      <c r="B1" s="683"/>
      <c r="C1" s="683"/>
      <c r="D1" s="683"/>
      <c r="E1" s="683"/>
    </row>
    <row r="2" spans="1:5" ht="13.2" customHeight="1" x14ac:dyDescent="0.25">
      <c r="A2" s="522"/>
      <c r="B2" s="62"/>
      <c r="C2" s="62"/>
      <c r="D2" s="62"/>
    </row>
    <row r="3" spans="1:5" x14ac:dyDescent="0.25">
      <c r="A3" s="650" t="s">
        <v>141</v>
      </c>
      <c r="B3" s="650"/>
      <c r="C3" s="650"/>
      <c r="D3" s="650"/>
      <c r="E3" s="650"/>
    </row>
    <row r="4" spans="1:5" ht="12.6" customHeight="1" x14ac:dyDescent="0.25">
      <c r="A4" s="692"/>
      <c r="B4" s="609" t="s">
        <v>130</v>
      </c>
      <c r="C4" s="637" t="s">
        <v>299</v>
      </c>
      <c r="D4" s="694"/>
      <c r="E4" s="695"/>
    </row>
    <row r="5" spans="1:5" ht="27" customHeight="1" x14ac:dyDescent="0.25">
      <c r="A5" s="693"/>
      <c r="B5" s="696"/>
      <c r="C5" s="524" t="s">
        <v>296</v>
      </c>
      <c r="D5" s="519" t="s">
        <v>297</v>
      </c>
      <c r="E5" s="515" t="s">
        <v>298</v>
      </c>
    </row>
    <row r="6" spans="1:5" x14ac:dyDescent="0.25">
      <c r="A6" s="22" t="s">
        <v>473</v>
      </c>
      <c r="B6" s="108"/>
      <c r="C6" s="109"/>
      <c r="D6" s="109"/>
      <c r="E6" s="110"/>
    </row>
    <row r="7" spans="1:5" x14ac:dyDescent="0.25">
      <c r="A7" s="16" t="s">
        <v>60</v>
      </c>
      <c r="B7" s="151">
        <v>99.8</v>
      </c>
      <c r="C7" s="136">
        <v>100</v>
      </c>
      <c r="D7" s="152">
        <v>99.8</v>
      </c>
      <c r="E7" s="136">
        <v>100</v>
      </c>
    </row>
    <row r="8" spans="1:5" ht="15" customHeight="1" x14ac:dyDescent="0.25">
      <c r="A8" s="16" t="s">
        <v>61</v>
      </c>
      <c r="B8" s="165">
        <v>116</v>
      </c>
      <c r="C8" s="165">
        <v>100</v>
      </c>
      <c r="D8" s="165">
        <v>116.8</v>
      </c>
      <c r="E8" s="165">
        <v>100</v>
      </c>
    </row>
    <row r="9" spans="1:5" x14ac:dyDescent="0.25">
      <c r="A9" s="16" t="s">
        <v>62</v>
      </c>
      <c r="B9" s="165">
        <v>100</v>
      </c>
      <c r="C9" s="165">
        <v>100</v>
      </c>
      <c r="D9" s="165">
        <v>100</v>
      </c>
      <c r="E9" s="165">
        <v>100</v>
      </c>
    </row>
    <row r="10" spans="1:5" x14ac:dyDescent="0.25">
      <c r="A10" s="22" t="s">
        <v>122</v>
      </c>
      <c r="B10" s="165">
        <v>115.8</v>
      </c>
      <c r="C10" s="165">
        <v>100</v>
      </c>
      <c r="D10" s="165">
        <v>116.6</v>
      </c>
      <c r="E10" s="165">
        <v>100</v>
      </c>
    </row>
    <row r="11" spans="1:5" x14ac:dyDescent="0.25">
      <c r="A11" s="16" t="s">
        <v>64</v>
      </c>
      <c r="B11" s="165">
        <v>100</v>
      </c>
      <c r="C11" s="136">
        <v>100</v>
      </c>
      <c r="D11" s="165">
        <v>100</v>
      </c>
      <c r="E11" s="165">
        <v>100</v>
      </c>
    </row>
    <row r="12" spans="1:5" x14ac:dyDescent="0.25">
      <c r="A12" s="16" t="s">
        <v>65</v>
      </c>
      <c r="B12" s="165">
        <v>100.9</v>
      </c>
      <c r="C12" s="136">
        <v>100</v>
      </c>
      <c r="D12" s="165">
        <v>100.9</v>
      </c>
      <c r="E12" s="165">
        <v>100</v>
      </c>
    </row>
    <row r="13" spans="1:5" x14ac:dyDescent="0.25">
      <c r="A13" s="16" t="s">
        <v>66</v>
      </c>
      <c r="B13" s="165">
        <v>100</v>
      </c>
      <c r="C13" s="136">
        <v>100</v>
      </c>
      <c r="D13" s="165">
        <v>100</v>
      </c>
      <c r="E13" s="165">
        <v>100</v>
      </c>
    </row>
    <row r="14" spans="1:5" x14ac:dyDescent="0.25">
      <c r="A14" s="22" t="s">
        <v>123</v>
      </c>
      <c r="B14" s="165">
        <v>100.9</v>
      </c>
      <c r="C14" s="136">
        <v>100</v>
      </c>
      <c r="D14" s="165">
        <v>100.9</v>
      </c>
      <c r="E14" s="165">
        <v>100</v>
      </c>
    </row>
    <row r="15" spans="1:5" x14ac:dyDescent="0.25">
      <c r="A15" s="16" t="s">
        <v>68</v>
      </c>
      <c r="B15" s="106">
        <v>100</v>
      </c>
      <c r="C15" s="107">
        <v>100</v>
      </c>
      <c r="D15" s="107">
        <v>100</v>
      </c>
      <c r="E15" s="165">
        <v>100</v>
      </c>
    </row>
    <row r="16" spans="1:5" x14ac:dyDescent="0.25">
      <c r="A16" s="16" t="s">
        <v>41</v>
      </c>
      <c r="B16" s="106">
        <v>100</v>
      </c>
      <c r="C16" s="107">
        <v>100</v>
      </c>
      <c r="D16" s="107">
        <v>100</v>
      </c>
      <c r="E16" s="165">
        <v>100</v>
      </c>
    </row>
    <row r="17" spans="1:5" x14ac:dyDescent="0.25">
      <c r="A17" s="16" t="s">
        <v>69</v>
      </c>
      <c r="B17" s="106">
        <v>100</v>
      </c>
      <c r="C17" s="107">
        <v>100</v>
      </c>
      <c r="D17" s="107">
        <v>100</v>
      </c>
      <c r="E17" s="165">
        <v>100</v>
      </c>
    </row>
    <row r="18" spans="1:5" x14ac:dyDescent="0.25">
      <c r="A18" s="22" t="s">
        <v>124</v>
      </c>
      <c r="B18" s="106">
        <v>100</v>
      </c>
      <c r="C18" s="107">
        <v>100</v>
      </c>
      <c r="D18" s="107">
        <v>100</v>
      </c>
      <c r="E18" s="165">
        <v>100</v>
      </c>
    </row>
    <row r="19" spans="1:5" x14ac:dyDescent="0.25">
      <c r="A19" s="16" t="s">
        <v>71</v>
      </c>
      <c r="B19" s="106">
        <v>100</v>
      </c>
      <c r="C19" s="107">
        <v>100</v>
      </c>
      <c r="D19" s="107">
        <v>100</v>
      </c>
      <c r="E19" s="165">
        <v>100</v>
      </c>
    </row>
    <row r="20" spans="1:5" x14ac:dyDescent="0.25">
      <c r="A20" s="16" t="s">
        <v>72</v>
      </c>
      <c r="B20" s="106">
        <v>101.5</v>
      </c>
      <c r="C20" s="107">
        <v>100</v>
      </c>
      <c r="D20" s="136">
        <v>101.6</v>
      </c>
      <c r="E20" s="165">
        <v>100</v>
      </c>
    </row>
    <row r="21" spans="1:5" x14ac:dyDescent="0.25">
      <c r="A21" s="97" t="s">
        <v>73</v>
      </c>
      <c r="B21" s="106">
        <v>99.2</v>
      </c>
      <c r="C21" s="107">
        <v>100</v>
      </c>
      <c r="D21" s="136">
        <v>99.1</v>
      </c>
      <c r="E21" s="165">
        <v>100</v>
      </c>
    </row>
    <row r="22" spans="1:5" x14ac:dyDescent="0.25">
      <c r="A22" s="22" t="s">
        <v>125</v>
      </c>
      <c r="B22" s="106">
        <v>100.7</v>
      </c>
      <c r="C22" s="107">
        <v>100</v>
      </c>
      <c r="D22" s="136">
        <v>100.7</v>
      </c>
      <c r="E22" s="165">
        <v>100</v>
      </c>
    </row>
    <row r="23" spans="1:5" x14ac:dyDescent="0.25">
      <c r="A23" s="22" t="s">
        <v>42</v>
      </c>
      <c r="B23" s="165"/>
      <c r="C23" s="136"/>
      <c r="D23" s="165"/>
      <c r="E23" s="219"/>
    </row>
    <row r="24" spans="1:5" x14ac:dyDescent="0.25">
      <c r="A24" s="16" t="s">
        <v>60</v>
      </c>
      <c r="B24" s="48">
        <v>103.3</v>
      </c>
      <c r="C24" s="106">
        <v>100</v>
      </c>
      <c r="D24" s="48">
        <v>106.2</v>
      </c>
      <c r="E24" s="106">
        <v>100</v>
      </c>
    </row>
    <row r="25" spans="1:5" ht="15" customHeight="1" x14ac:dyDescent="0.25">
      <c r="A25" s="16" t="s">
        <v>61</v>
      </c>
      <c r="B25" s="106">
        <v>100</v>
      </c>
      <c r="C25" s="106">
        <v>100</v>
      </c>
      <c r="D25" s="106">
        <v>100</v>
      </c>
      <c r="E25" s="106">
        <v>100</v>
      </c>
    </row>
    <row r="26" spans="1:5" x14ac:dyDescent="0.25">
      <c r="A26" s="16" t="s">
        <v>62</v>
      </c>
      <c r="B26" s="106">
        <v>100</v>
      </c>
      <c r="C26" s="106">
        <v>100</v>
      </c>
      <c r="D26" s="106">
        <v>100</v>
      </c>
      <c r="E26" s="106">
        <v>100</v>
      </c>
    </row>
    <row r="27" spans="1:5" x14ac:dyDescent="0.25">
      <c r="A27" s="22" t="s">
        <v>122</v>
      </c>
      <c r="B27" s="106">
        <v>103.3</v>
      </c>
      <c r="C27" s="106">
        <v>100</v>
      </c>
      <c r="D27" s="106">
        <v>106.2</v>
      </c>
      <c r="E27" s="106">
        <v>100</v>
      </c>
    </row>
    <row r="28" spans="1:5" x14ac:dyDescent="0.25">
      <c r="A28" s="16" t="s">
        <v>64</v>
      </c>
      <c r="B28" s="48">
        <v>99.9</v>
      </c>
      <c r="C28" s="106">
        <v>100</v>
      </c>
      <c r="D28" s="48">
        <v>99.9</v>
      </c>
      <c r="E28" s="106">
        <v>100</v>
      </c>
    </row>
    <row r="29" spans="1:5" x14ac:dyDescent="0.25">
      <c r="A29" s="16" t="s">
        <v>65</v>
      </c>
      <c r="B29" s="48">
        <v>100.1</v>
      </c>
      <c r="C29" s="106">
        <v>100</v>
      </c>
      <c r="D29" s="48">
        <v>100.2</v>
      </c>
      <c r="E29" s="106">
        <v>100</v>
      </c>
    </row>
    <row r="30" spans="1:5" x14ac:dyDescent="0.25">
      <c r="A30" s="16" t="s">
        <v>66</v>
      </c>
      <c r="B30" s="106">
        <v>100</v>
      </c>
      <c r="C30" s="106">
        <v>100</v>
      </c>
      <c r="D30" s="106">
        <v>100</v>
      </c>
      <c r="E30" s="106">
        <v>100</v>
      </c>
    </row>
    <row r="31" spans="1:5" x14ac:dyDescent="0.25">
      <c r="A31" s="22" t="s">
        <v>123</v>
      </c>
      <c r="B31" s="106">
        <v>99.99</v>
      </c>
      <c r="C31" s="106">
        <v>100</v>
      </c>
      <c r="D31" s="107">
        <v>99.98</v>
      </c>
      <c r="E31" s="106">
        <v>100</v>
      </c>
    </row>
    <row r="32" spans="1:5" x14ac:dyDescent="0.25">
      <c r="A32" s="16" t="s">
        <v>68</v>
      </c>
      <c r="B32" s="106">
        <v>100</v>
      </c>
      <c r="C32" s="106">
        <v>100</v>
      </c>
      <c r="D32" s="106">
        <v>100</v>
      </c>
      <c r="E32" s="106">
        <v>100</v>
      </c>
    </row>
    <row r="33" spans="1:5" x14ac:dyDescent="0.25">
      <c r="A33" s="16" t="s">
        <v>41</v>
      </c>
      <c r="B33" s="106">
        <v>100</v>
      </c>
      <c r="C33" s="106">
        <v>100</v>
      </c>
      <c r="D33" s="106">
        <v>100</v>
      </c>
      <c r="E33" s="106">
        <v>100</v>
      </c>
    </row>
    <row r="34" spans="1:5" x14ac:dyDescent="0.25">
      <c r="A34" s="16" t="s">
        <v>69</v>
      </c>
      <c r="B34" s="106">
        <v>100</v>
      </c>
      <c r="C34" s="106">
        <v>100</v>
      </c>
      <c r="D34" s="106">
        <v>100</v>
      </c>
      <c r="E34" s="106">
        <v>100</v>
      </c>
    </row>
    <row r="35" spans="1:5" x14ac:dyDescent="0.25">
      <c r="A35" s="22" t="s">
        <v>124</v>
      </c>
      <c r="B35" s="106">
        <v>100.3</v>
      </c>
      <c r="C35" s="106">
        <v>100</v>
      </c>
      <c r="D35" s="107">
        <v>100.1</v>
      </c>
      <c r="E35" s="106">
        <v>100</v>
      </c>
    </row>
    <row r="36" spans="1:5" x14ac:dyDescent="0.25">
      <c r="A36" s="16" t="s">
        <v>71</v>
      </c>
      <c r="B36" s="106">
        <v>100</v>
      </c>
      <c r="C36" s="106">
        <v>100</v>
      </c>
      <c r="D36" s="106">
        <v>100</v>
      </c>
      <c r="E36" s="106">
        <v>100</v>
      </c>
    </row>
    <row r="37" spans="1:5" x14ac:dyDescent="0.25">
      <c r="A37" s="16" t="s">
        <v>72</v>
      </c>
      <c r="B37" s="106">
        <v>100</v>
      </c>
      <c r="C37" s="106">
        <v>100</v>
      </c>
      <c r="D37" s="106">
        <v>100</v>
      </c>
      <c r="E37" s="106">
        <v>100</v>
      </c>
    </row>
    <row r="38" spans="1:5" x14ac:dyDescent="0.25">
      <c r="A38" s="16" t="s">
        <v>73</v>
      </c>
      <c r="B38" s="106">
        <v>100</v>
      </c>
      <c r="C38" s="106">
        <v>100</v>
      </c>
      <c r="D38" s="106">
        <v>100</v>
      </c>
      <c r="E38" s="106">
        <v>100</v>
      </c>
    </row>
    <row r="39" spans="1:5" x14ac:dyDescent="0.25">
      <c r="A39" s="358" t="s">
        <v>125</v>
      </c>
      <c r="B39" s="132">
        <v>100</v>
      </c>
      <c r="C39" s="132">
        <v>100</v>
      </c>
      <c r="D39" s="132">
        <v>100</v>
      </c>
      <c r="E39" s="132">
        <v>100</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J15" sqref="J15"/>
    </sheetView>
  </sheetViews>
  <sheetFormatPr defaultRowHeight="13.2" x14ac:dyDescent="0.25"/>
  <cols>
    <col min="1" max="1" width="37.5546875" customWidth="1"/>
    <col min="2" max="3" width="12.88671875" customWidth="1"/>
    <col min="4" max="4" width="11.109375" customWidth="1"/>
    <col min="5" max="5" width="12.88671875" customWidth="1"/>
  </cols>
  <sheetData>
    <row r="1" spans="1:5" ht="13.8" x14ac:dyDescent="0.25">
      <c r="A1" s="616" t="s">
        <v>404</v>
      </c>
      <c r="B1" s="616"/>
      <c r="C1" s="616"/>
      <c r="D1" s="616"/>
      <c r="E1" s="616"/>
    </row>
    <row r="3" spans="1:5" ht="13.8" x14ac:dyDescent="0.25">
      <c r="A3" s="616" t="s">
        <v>216</v>
      </c>
      <c r="B3" s="616"/>
      <c r="C3" s="616"/>
      <c r="D3" s="616"/>
      <c r="E3" s="616"/>
    </row>
    <row r="5" spans="1:5" ht="42" customHeight="1" x14ac:dyDescent="0.25">
      <c r="A5" s="617" t="s">
        <v>601</v>
      </c>
      <c r="B5" s="617"/>
      <c r="C5" s="617"/>
      <c r="D5" s="617"/>
      <c r="E5" s="617"/>
    </row>
    <row r="6" spans="1:5" ht="12.75" x14ac:dyDescent="0.2">
      <c r="A6" s="53"/>
      <c r="B6" s="17"/>
      <c r="C6" s="17"/>
      <c r="D6" s="17"/>
      <c r="E6" s="17"/>
    </row>
    <row r="7" spans="1:5" x14ac:dyDescent="0.25">
      <c r="A7" s="673" t="s">
        <v>217</v>
      </c>
      <c r="B7" s="673"/>
      <c r="C7" s="673"/>
      <c r="D7" s="673"/>
      <c r="E7" s="673"/>
    </row>
    <row r="8" spans="1:5" ht="13.2" customHeight="1" x14ac:dyDescent="0.25">
      <c r="A8" s="629"/>
      <c r="B8" s="697" t="s">
        <v>637</v>
      </c>
      <c r="C8" s="635" t="s">
        <v>218</v>
      </c>
      <c r="D8" s="668"/>
      <c r="E8" s="636"/>
    </row>
    <row r="9" spans="1:5" ht="66" x14ac:dyDescent="0.25">
      <c r="A9" s="662"/>
      <c r="B9" s="671"/>
      <c r="C9" s="411" t="s">
        <v>219</v>
      </c>
      <c r="D9" s="403" t="s">
        <v>220</v>
      </c>
      <c r="E9" s="402" t="s">
        <v>231</v>
      </c>
    </row>
    <row r="10" spans="1:5" x14ac:dyDescent="0.25">
      <c r="A10" s="22" t="s">
        <v>130</v>
      </c>
      <c r="B10" s="245">
        <v>9976.9</v>
      </c>
      <c r="C10" s="246">
        <v>7389.2</v>
      </c>
      <c r="D10" s="247">
        <v>356.5</v>
      </c>
      <c r="E10" s="247">
        <v>250.6</v>
      </c>
    </row>
    <row r="11" spans="1:5" ht="26.4" x14ac:dyDescent="0.25">
      <c r="A11" s="44" t="s">
        <v>221</v>
      </c>
      <c r="B11" s="245"/>
      <c r="C11" s="246"/>
      <c r="D11" s="247"/>
      <c r="E11" s="247"/>
    </row>
    <row r="12" spans="1:5" ht="26.4" x14ac:dyDescent="0.25">
      <c r="A12" s="24" t="s">
        <v>222</v>
      </c>
      <c r="B12" s="245">
        <v>10.3</v>
      </c>
      <c r="C12" s="246">
        <v>10.3</v>
      </c>
      <c r="D12" s="305" t="s">
        <v>459</v>
      </c>
      <c r="E12" s="305" t="s">
        <v>459</v>
      </c>
    </row>
    <row r="13" spans="1:5" x14ac:dyDescent="0.25">
      <c r="A13" s="24" t="s">
        <v>202</v>
      </c>
      <c r="B13" s="245">
        <v>4728.6000000000004</v>
      </c>
      <c r="C13" s="246">
        <v>4705.7</v>
      </c>
      <c r="D13" s="305" t="s">
        <v>459</v>
      </c>
      <c r="E13" s="247">
        <v>21.6</v>
      </c>
    </row>
    <row r="14" spans="1:5" x14ac:dyDescent="0.25">
      <c r="A14" s="24" t="s">
        <v>203</v>
      </c>
      <c r="B14" s="245">
        <v>80.599999999999994</v>
      </c>
      <c r="C14" s="246">
        <v>80.5</v>
      </c>
      <c r="D14" s="305" t="s">
        <v>459</v>
      </c>
      <c r="E14" s="305" t="s">
        <v>459</v>
      </c>
    </row>
    <row r="15" spans="1:5" ht="39.6" x14ac:dyDescent="0.25">
      <c r="A15" s="24" t="s">
        <v>204</v>
      </c>
      <c r="B15" s="245">
        <v>755.5</v>
      </c>
      <c r="C15" s="246">
        <v>491.2</v>
      </c>
      <c r="D15" s="247">
        <v>7.6</v>
      </c>
      <c r="E15" s="247">
        <v>8.6999999999999993</v>
      </c>
    </row>
    <row r="16" spans="1:5" ht="52.8" x14ac:dyDescent="0.25">
      <c r="A16" s="24" t="s">
        <v>205</v>
      </c>
      <c r="B16" s="245">
        <v>6.4</v>
      </c>
      <c r="C16" s="246">
        <v>2.1</v>
      </c>
      <c r="D16" s="305" t="s">
        <v>459</v>
      </c>
      <c r="E16" s="305" t="s">
        <v>459</v>
      </c>
    </row>
    <row r="17" spans="1:5" x14ac:dyDescent="0.25">
      <c r="A17" s="24" t="s">
        <v>223</v>
      </c>
      <c r="B17" s="245">
        <v>4183.6000000000004</v>
      </c>
      <c r="C17" s="246">
        <v>1981.9</v>
      </c>
      <c r="D17" s="247">
        <v>315.3</v>
      </c>
      <c r="E17" s="247">
        <v>190.7</v>
      </c>
    </row>
    <row r="18" spans="1:5" ht="39.6" x14ac:dyDescent="0.25">
      <c r="A18" s="24" t="s">
        <v>224</v>
      </c>
      <c r="B18" s="245">
        <v>32.700000000000003</v>
      </c>
      <c r="C18" s="246">
        <v>32.700000000000003</v>
      </c>
      <c r="D18" s="305" t="s">
        <v>459</v>
      </c>
      <c r="E18" s="305" t="s">
        <v>459</v>
      </c>
    </row>
    <row r="19" spans="1:5" x14ac:dyDescent="0.25">
      <c r="A19" s="24" t="s">
        <v>225</v>
      </c>
      <c r="B19" s="245">
        <v>68.7</v>
      </c>
      <c r="C19" s="246">
        <v>15.6</v>
      </c>
      <c r="D19" s="247">
        <v>14.1</v>
      </c>
      <c r="E19" s="247">
        <v>8.9</v>
      </c>
    </row>
    <row r="20" spans="1:5" x14ac:dyDescent="0.25">
      <c r="A20" s="25" t="s">
        <v>249</v>
      </c>
      <c r="B20" s="248">
        <v>0.8</v>
      </c>
      <c r="C20" s="306" t="s">
        <v>459</v>
      </c>
      <c r="D20" s="305" t="s">
        <v>459</v>
      </c>
      <c r="E20" s="305" t="s">
        <v>459</v>
      </c>
    </row>
    <row r="21" spans="1:5" ht="26.4" x14ac:dyDescent="0.25">
      <c r="A21" s="24" t="s">
        <v>228</v>
      </c>
      <c r="B21" s="245">
        <v>63.9</v>
      </c>
      <c r="C21" s="246">
        <v>43.3</v>
      </c>
      <c r="D21" s="305">
        <v>9.5</v>
      </c>
      <c r="E21" s="305">
        <v>10.7</v>
      </c>
    </row>
    <row r="22" spans="1:5" ht="26.4" x14ac:dyDescent="0.25">
      <c r="A22" s="24" t="s">
        <v>229</v>
      </c>
      <c r="B22" s="245">
        <v>37.299999999999997</v>
      </c>
      <c r="C22" s="246">
        <v>17.3</v>
      </c>
      <c r="D22" s="247">
        <v>10</v>
      </c>
      <c r="E22" s="247">
        <v>10</v>
      </c>
    </row>
    <row r="23" spans="1:5" ht="26.4" x14ac:dyDescent="0.25">
      <c r="A23" s="30" t="s">
        <v>230</v>
      </c>
      <c r="B23" s="356">
        <v>8.5</v>
      </c>
      <c r="C23" s="307">
        <v>8.5</v>
      </c>
      <c r="D23" s="308" t="s">
        <v>459</v>
      </c>
      <c r="E23" s="308" t="s">
        <v>459</v>
      </c>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4" zoomScaleNormal="100" workbookViewId="0">
      <selection sqref="A1:F1"/>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13.8" customHeight="1" x14ac:dyDescent="0.25">
      <c r="A1" s="616" t="s">
        <v>405</v>
      </c>
      <c r="B1" s="616"/>
      <c r="C1" s="616"/>
      <c r="D1" s="616"/>
      <c r="E1" s="616"/>
      <c r="F1" s="616"/>
    </row>
    <row r="2" spans="1:6" ht="10.8" customHeight="1" x14ac:dyDescent="0.25"/>
    <row r="3" spans="1:6" ht="13.8" x14ac:dyDescent="0.25">
      <c r="A3" s="616" t="s">
        <v>40</v>
      </c>
      <c r="B3" s="616"/>
      <c r="C3" s="616"/>
      <c r="D3" s="616"/>
      <c r="E3" s="616"/>
      <c r="F3" s="616"/>
    </row>
    <row r="5" spans="1:6" ht="30" customHeight="1" x14ac:dyDescent="0.25">
      <c r="A5" s="617" t="s">
        <v>232</v>
      </c>
      <c r="B5" s="617"/>
      <c r="C5" s="617"/>
      <c r="D5" s="617"/>
      <c r="E5" s="617"/>
      <c r="F5" s="617"/>
    </row>
    <row r="6" spans="1:6" ht="13.2" customHeight="1" x14ac:dyDescent="0.25">
      <c r="A6" s="55"/>
      <c r="B6" s="17"/>
      <c r="C6" s="17"/>
      <c r="D6" s="17"/>
      <c r="E6" s="17"/>
      <c r="F6" s="17"/>
    </row>
    <row r="7" spans="1:6" ht="27.6" customHeight="1" x14ac:dyDescent="0.25">
      <c r="A7" s="655"/>
      <c r="B7" s="609" t="s">
        <v>578</v>
      </c>
      <c r="C7" s="635" t="s">
        <v>57</v>
      </c>
      <c r="D7" s="636"/>
      <c r="E7" s="635" t="s">
        <v>233</v>
      </c>
      <c r="F7" s="636"/>
    </row>
    <row r="8" spans="1:6" ht="93.6" customHeight="1" x14ac:dyDescent="0.25">
      <c r="A8" s="656"/>
      <c r="B8" s="610"/>
      <c r="C8" s="420" t="s">
        <v>58</v>
      </c>
      <c r="D8" s="426" t="s">
        <v>234</v>
      </c>
      <c r="E8" s="426" t="s">
        <v>58</v>
      </c>
      <c r="F8" s="427" t="s">
        <v>234</v>
      </c>
    </row>
    <row r="9" spans="1:6" ht="15" customHeight="1" x14ac:dyDescent="0.25">
      <c r="A9" s="22" t="s">
        <v>473</v>
      </c>
      <c r="B9" s="73"/>
      <c r="C9" s="73"/>
      <c r="D9" s="73"/>
      <c r="E9" s="73"/>
      <c r="F9" s="159"/>
    </row>
    <row r="10" spans="1:6" ht="15" customHeight="1" x14ac:dyDescent="0.25">
      <c r="A10" s="15" t="s">
        <v>60</v>
      </c>
      <c r="B10" s="220">
        <v>116828</v>
      </c>
      <c r="C10" s="221">
        <v>85.2</v>
      </c>
      <c r="D10" s="222">
        <v>108</v>
      </c>
      <c r="E10" s="223">
        <v>85.1</v>
      </c>
      <c r="F10" s="224">
        <v>101.9</v>
      </c>
    </row>
    <row r="11" spans="1:6" ht="15" customHeight="1" x14ac:dyDescent="0.25">
      <c r="A11" s="15" t="s">
        <v>61</v>
      </c>
      <c r="B11" s="225">
        <v>119510</v>
      </c>
      <c r="C11" s="173">
        <v>102.3</v>
      </c>
      <c r="D11" s="173">
        <v>108</v>
      </c>
      <c r="E11" s="173">
        <v>101.5</v>
      </c>
      <c r="F11" s="173">
        <v>102.3</v>
      </c>
    </row>
    <row r="12" spans="1:6" ht="15" customHeight="1" x14ac:dyDescent="0.25">
      <c r="A12" s="15" t="s">
        <v>62</v>
      </c>
      <c r="B12" s="188">
        <v>130343</v>
      </c>
      <c r="C12" s="226">
        <v>109.2</v>
      </c>
      <c r="D12" s="226">
        <v>116.5</v>
      </c>
      <c r="E12" s="226">
        <v>101.1</v>
      </c>
      <c r="F12" s="226">
        <v>102.6</v>
      </c>
    </row>
    <row r="13" spans="1:6" ht="15" customHeight="1" x14ac:dyDescent="0.25">
      <c r="A13" s="22" t="s">
        <v>122</v>
      </c>
      <c r="B13" s="188">
        <v>112216</v>
      </c>
      <c r="C13" s="226">
        <v>104.7</v>
      </c>
      <c r="D13" s="226">
        <v>110.9</v>
      </c>
      <c r="E13" s="173">
        <v>100.2</v>
      </c>
      <c r="F13" s="226">
        <v>102.3</v>
      </c>
    </row>
    <row r="14" spans="1:6" ht="15" customHeight="1" x14ac:dyDescent="0.25">
      <c r="A14" s="15" t="s">
        <v>64</v>
      </c>
      <c r="B14" s="220">
        <v>130038</v>
      </c>
      <c r="C14" s="221">
        <v>99.1</v>
      </c>
      <c r="D14" s="222">
        <v>107.7</v>
      </c>
      <c r="E14" s="173">
        <v>98.8</v>
      </c>
      <c r="F14" s="125">
        <v>94.7</v>
      </c>
    </row>
    <row r="15" spans="1:6" ht="15" customHeight="1" x14ac:dyDescent="0.25">
      <c r="A15" s="15" t="s">
        <v>65</v>
      </c>
      <c r="B15" s="220">
        <v>158333</v>
      </c>
      <c r="C15" s="222">
        <v>121.5</v>
      </c>
      <c r="D15" s="222">
        <v>108.9</v>
      </c>
      <c r="E15" s="173">
        <v>121.6</v>
      </c>
      <c r="F15" s="125">
        <v>96.6</v>
      </c>
    </row>
    <row r="16" spans="1:6" ht="15" customHeight="1" x14ac:dyDescent="0.25">
      <c r="A16" s="15" t="s">
        <v>66</v>
      </c>
      <c r="B16" s="220">
        <v>135765</v>
      </c>
      <c r="C16" s="222">
        <v>86.2</v>
      </c>
      <c r="D16" s="222">
        <v>105.4</v>
      </c>
      <c r="E16" s="173">
        <v>87</v>
      </c>
      <c r="F16" s="125">
        <v>93.8</v>
      </c>
    </row>
    <row r="17" spans="1:6" ht="15" customHeight="1" x14ac:dyDescent="0.25">
      <c r="A17" s="22" t="s">
        <v>123</v>
      </c>
      <c r="B17" s="220">
        <v>141206</v>
      </c>
      <c r="C17" s="222">
        <v>115.3</v>
      </c>
      <c r="D17" s="222">
        <v>107.3</v>
      </c>
      <c r="E17" s="173">
        <v>109.4</v>
      </c>
      <c r="F17" s="125">
        <v>95</v>
      </c>
    </row>
    <row r="18" spans="1:6" ht="15" customHeight="1" x14ac:dyDescent="0.25">
      <c r="A18" s="22" t="s">
        <v>67</v>
      </c>
      <c r="B18" s="220">
        <v>131882</v>
      </c>
      <c r="C18" s="222"/>
      <c r="D18" s="222">
        <v>109</v>
      </c>
      <c r="E18" s="173"/>
      <c r="F18" s="125">
        <v>98.5</v>
      </c>
    </row>
    <row r="19" spans="1:6" ht="15" customHeight="1" x14ac:dyDescent="0.25">
      <c r="A19" s="15" t="s">
        <v>68</v>
      </c>
      <c r="B19" s="58">
        <v>133318</v>
      </c>
      <c r="C19" s="50">
        <v>97.8</v>
      </c>
      <c r="D19" s="50">
        <v>119.6</v>
      </c>
      <c r="E19" s="173">
        <v>98.2</v>
      </c>
      <c r="F19" s="125">
        <v>106.8</v>
      </c>
    </row>
    <row r="20" spans="1:6" ht="15" customHeight="1" x14ac:dyDescent="0.25">
      <c r="A20" s="15" t="s">
        <v>41</v>
      </c>
      <c r="B20" s="284">
        <v>127193</v>
      </c>
      <c r="C20" s="285">
        <v>95.4</v>
      </c>
      <c r="D20" s="285">
        <v>117.2</v>
      </c>
      <c r="E20" s="285">
        <v>96.3</v>
      </c>
      <c r="F20" s="285">
        <v>105.8</v>
      </c>
    </row>
    <row r="21" spans="1:6" ht="15" customHeight="1" x14ac:dyDescent="0.25">
      <c r="A21" s="15" t="s">
        <v>69</v>
      </c>
      <c r="B21" s="321">
        <v>119453</v>
      </c>
      <c r="C21" s="285">
        <v>93.8</v>
      </c>
      <c r="D21" s="285">
        <v>114.7</v>
      </c>
      <c r="E21" s="285">
        <v>93.6</v>
      </c>
      <c r="F21" s="285">
        <v>103.8</v>
      </c>
    </row>
    <row r="22" spans="1:6" ht="15" customHeight="1" x14ac:dyDescent="0.25">
      <c r="A22" s="22" t="s">
        <v>124</v>
      </c>
      <c r="B22" s="321">
        <v>126706</v>
      </c>
      <c r="C22" s="285">
        <v>89.6</v>
      </c>
      <c r="D22" s="285">
        <v>117.2</v>
      </c>
      <c r="E22" s="285">
        <v>91</v>
      </c>
      <c r="F22" s="285">
        <v>105.5</v>
      </c>
    </row>
    <row r="23" spans="1:6" ht="15" customHeight="1" x14ac:dyDescent="0.25">
      <c r="A23" s="22" t="s">
        <v>70</v>
      </c>
      <c r="B23" s="220">
        <v>130208</v>
      </c>
      <c r="C23" s="222"/>
      <c r="D23" s="222">
        <v>111.6</v>
      </c>
      <c r="E23" s="173"/>
      <c r="F23" s="125">
        <v>100.7</v>
      </c>
    </row>
    <row r="24" spans="1:6" ht="15" customHeight="1" x14ac:dyDescent="0.25">
      <c r="A24" s="15" t="s">
        <v>71</v>
      </c>
      <c r="B24" s="284">
        <v>121688</v>
      </c>
      <c r="C24" s="285">
        <v>101.8</v>
      </c>
      <c r="D24" s="285">
        <v>115.5</v>
      </c>
      <c r="E24" s="285">
        <v>102.1</v>
      </c>
      <c r="F24" s="285">
        <v>105.8</v>
      </c>
    </row>
    <row r="25" spans="1:6" ht="15" customHeight="1" x14ac:dyDescent="0.25">
      <c r="A25" s="15" t="s">
        <v>72</v>
      </c>
      <c r="B25" s="321">
        <v>120919</v>
      </c>
      <c r="C25" s="285">
        <v>99</v>
      </c>
      <c r="D25" s="285">
        <v>112.7</v>
      </c>
      <c r="E25" s="285">
        <v>98.7</v>
      </c>
      <c r="F25" s="285">
        <v>104.1</v>
      </c>
    </row>
    <row r="26" spans="1:6" ht="15" customHeight="1" x14ac:dyDescent="0.25">
      <c r="A26" s="22" t="s">
        <v>530</v>
      </c>
      <c r="B26" s="220">
        <v>128626</v>
      </c>
      <c r="C26" s="222"/>
      <c r="D26" s="222">
        <v>112.1</v>
      </c>
      <c r="E26" s="173"/>
      <c r="F26" s="125">
        <v>101.5</v>
      </c>
    </row>
    <row r="27" spans="1:6" ht="15" customHeight="1" x14ac:dyDescent="0.25">
      <c r="A27" s="22" t="s">
        <v>42</v>
      </c>
      <c r="B27" s="225"/>
      <c r="C27" s="173"/>
      <c r="D27" s="173"/>
      <c r="E27" s="173"/>
      <c r="F27" s="173"/>
    </row>
    <row r="28" spans="1:6" ht="15" customHeight="1" x14ac:dyDescent="0.25">
      <c r="A28" s="15" t="s">
        <v>60</v>
      </c>
      <c r="B28" s="225">
        <v>107511</v>
      </c>
      <c r="C28" s="173">
        <v>76.2</v>
      </c>
      <c r="D28" s="173">
        <v>106.8</v>
      </c>
      <c r="E28" s="173">
        <v>75.8</v>
      </c>
      <c r="F28" s="173">
        <v>102.3</v>
      </c>
    </row>
    <row r="29" spans="1:6" ht="15" customHeight="1" x14ac:dyDescent="0.25">
      <c r="A29" s="15" t="s">
        <v>61</v>
      </c>
      <c r="B29" s="225">
        <v>109693</v>
      </c>
      <c r="C29" s="173">
        <v>102.3</v>
      </c>
      <c r="D29" s="173">
        <v>107.2</v>
      </c>
      <c r="E29" s="173">
        <v>101.1</v>
      </c>
      <c r="F29" s="173">
        <v>101.9</v>
      </c>
    </row>
    <row r="30" spans="1:6" ht="15" customHeight="1" x14ac:dyDescent="0.25">
      <c r="A30" s="15" t="s">
        <v>62</v>
      </c>
      <c r="B30" s="225">
        <v>110891</v>
      </c>
      <c r="C30" s="173">
        <v>101.1</v>
      </c>
      <c r="D30" s="173">
        <v>105.5</v>
      </c>
      <c r="E30" s="173">
        <v>100.7</v>
      </c>
      <c r="F30" s="173">
        <v>100.4</v>
      </c>
    </row>
    <row r="31" spans="1:6" ht="15" customHeight="1" x14ac:dyDescent="0.25">
      <c r="A31" s="22" t="s">
        <v>122</v>
      </c>
      <c r="B31" s="225">
        <v>109261</v>
      </c>
      <c r="C31" s="173">
        <v>96.8</v>
      </c>
      <c r="D31" s="173">
        <v>106.3</v>
      </c>
      <c r="E31" s="173">
        <v>94.5</v>
      </c>
      <c r="F31" s="173">
        <v>101.4</v>
      </c>
    </row>
    <row r="32" spans="1:6" ht="15" customHeight="1" x14ac:dyDescent="0.25">
      <c r="A32" s="15" t="s">
        <v>64</v>
      </c>
      <c r="B32" s="225">
        <v>119137</v>
      </c>
      <c r="C32" s="173">
        <v>107.4</v>
      </c>
      <c r="D32" s="173">
        <v>105.8</v>
      </c>
      <c r="E32" s="173">
        <v>107.2</v>
      </c>
      <c r="F32" s="173">
        <v>101.4</v>
      </c>
    </row>
    <row r="33" spans="1:6" ht="15" customHeight="1" x14ac:dyDescent="0.25">
      <c r="A33" s="15" t="s">
        <v>65</v>
      </c>
      <c r="B33" s="225">
        <v>143479</v>
      </c>
      <c r="C33" s="173">
        <v>119.9</v>
      </c>
      <c r="D33" s="173">
        <v>100.1</v>
      </c>
      <c r="E33" s="173">
        <v>119</v>
      </c>
      <c r="F33" s="173">
        <v>95.7</v>
      </c>
    </row>
    <row r="34" spans="1:6" ht="15" customHeight="1" x14ac:dyDescent="0.25">
      <c r="A34" s="15" t="s">
        <v>66</v>
      </c>
      <c r="B34" s="225">
        <v>127719</v>
      </c>
      <c r="C34" s="173">
        <v>89</v>
      </c>
      <c r="D34" s="173">
        <v>108.3</v>
      </c>
      <c r="E34" s="173">
        <v>89.5</v>
      </c>
      <c r="F34" s="173">
        <v>103.9</v>
      </c>
    </row>
    <row r="35" spans="1:6" ht="15" customHeight="1" x14ac:dyDescent="0.25">
      <c r="A35" s="22" t="s">
        <v>123</v>
      </c>
      <c r="B35" s="225">
        <v>130296</v>
      </c>
      <c r="C35" s="173">
        <v>119.3</v>
      </c>
      <c r="D35" s="173">
        <v>104.6</v>
      </c>
      <c r="E35" s="173">
        <v>117.9</v>
      </c>
      <c r="F35" s="173">
        <v>100.2</v>
      </c>
    </row>
    <row r="36" spans="1:6" ht="15" customHeight="1" x14ac:dyDescent="0.25">
      <c r="A36" s="22" t="s">
        <v>67</v>
      </c>
      <c r="B36" s="225">
        <v>119830</v>
      </c>
      <c r="C36" s="173"/>
      <c r="D36" s="173">
        <v>105.4</v>
      </c>
      <c r="E36" s="173"/>
      <c r="F36" s="173">
        <v>100.7</v>
      </c>
    </row>
    <row r="37" spans="1:6" ht="15" customHeight="1" x14ac:dyDescent="0.25">
      <c r="A37" s="15" t="s">
        <v>68</v>
      </c>
      <c r="B37" s="225">
        <v>110479</v>
      </c>
      <c r="C37" s="173">
        <v>86</v>
      </c>
      <c r="D37" s="173">
        <v>102.4</v>
      </c>
      <c r="E37" s="173">
        <v>86.1</v>
      </c>
      <c r="F37" s="173">
        <v>98.4</v>
      </c>
    </row>
    <row r="38" spans="1:6" ht="15" customHeight="1" x14ac:dyDescent="0.25">
      <c r="A38" s="15" t="s">
        <v>41</v>
      </c>
      <c r="B38" s="225">
        <v>108320</v>
      </c>
      <c r="C38" s="173">
        <v>97.3</v>
      </c>
      <c r="D38" s="173">
        <v>105.8</v>
      </c>
      <c r="E38" s="173">
        <v>97.1</v>
      </c>
      <c r="F38" s="173">
        <v>101.2</v>
      </c>
    </row>
    <row r="39" spans="1:6" ht="15" customHeight="1" x14ac:dyDescent="0.25">
      <c r="A39" s="15" t="s">
        <v>69</v>
      </c>
      <c r="B39" s="225">
        <v>104116</v>
      </c>
      <c r="C39" s="173">
        <v>96</v>
      </c>
      <c r="D39" s="173">
        <v>97.2</v>
      </c>
      <c r="E39" s="173">
        <v>95.6</v>
      </c>
      <c r="F39" s="173">
        <v>92.5</v>
      </c>
    </row>
    <row r="40" spans="1:6" ht="15" customHeight="1" x14ac:dyDescent="0.25">
      <c r="A40" s="22" t="s">
        <v>124</v>
      </c>
      <c r="B40" s="225">
        <v>107987</v>
      </c>
      <c r="C40" s="173">
        <v>82.7</v>
      </c>
      <c r="D40" s="173">
        <v>102.1</v>
      </c>
      <c r="E40" s="173">
        <v>82.6</v>
      </c>
      <c r="F40" s="173">
        <v>97.6</v>
      </c>
    </row>
    <row r="41" spans="1:6" ht="15" customHeight="1" x14ac:dyDescent="0.25">
      <c r="A41" s="22" t="s">
        <v>70</v>
      </c>
      <c r="B41" s="225">
        <v>115978</v>
      </c>
      <c r="C41" s="173"/>
      <c r="D41" s="173">
        <v>104.4</v>
      </c>
      <c r="E41" s="173"/>
      <c r="F41" s="173">
        <v>99.8</v>
      </c>
    </row>
    <row r="42" spans="1:6" ht="15" customHeight="1" x14ac:dyDescent="0.25">
      <c r="A42" s="15" t="s">
        <v>71</v>
      </c>
      <c r="B42" s="225">
        <v>105656</v>
      </c>
      <c r="C42" s="173">
        <v>101.5</v>
      </c>
      <c r="D42" s="173">
        <v>103</v>
      </c>
      <c r="E42" s="173">
        <v>100.6</v>
      </c>
      <c r="F42" s="173">
        <v>97.4</v>
      </c>
    </row>
    <row r="43" spans="1:6" ht="15" customHeight="1" x14ac:dyDescent="0.25">
      <c r="A43" s="15" t="s">
        <v>72</v>
      </c>
      <c r="B43" s="225">
        <v>107162</v>
      </c>
      <c r="C43" s="227">
        <v>101.4</v>
      </c>
      <c r="D43" s="227">
        <v>109.5</v>
      </c>
      <c r="E43" s="227">
        <v>100.2</v>
      </c>
      <c r="F43" s="227">
        <v>102.7</v>
      </c>
    </row>
    <row r="44" spans="1:6" ht="15" customHeight="1" x14ac:dyDescent="0.25">
      <c r="A44" s="15" t="s">
        <v>73</v>
      </c>
      <c r="B44" s="225">
        <v>137679</v>
      </c>
      <c r="C44" s="173">
        <v>128.4</v>
      </c>
      <c r="D44" s="173">
        <v>96.6</v>
      </c>
      <c r="E44" s="173">
        <v>127</v>
      </c>
      <c r="F44" s="173">
        <v>90.7</v>
      </c>
    </row>
    <row r="45" spans="1:6" ht="15" customHeight="1" x14ac:dyDescent="0.25">
      <c r="A45" s="22" t="s">
        <v>125</v>
      </c>
      <c r="B45" s="225">
        <v>116898</v>
      </c>
      <c r="C45" s="173">
        <v>108.3</v>
      </c>
      <c r="D45" s="173">
        <v>102.3</v>
      </c>
      <c r="E45" s="173">
        <v>105.7</v>
      </c>
      <c r="F45" s="173">
        <v>96.3</v>
      </c>
    </row>
    <row r="46" spans="1:6" ht="15" customHeight="1" x14ac:dyDescent="0.25">
      <c r="A46" s="195" t="s">
        <v>74</v>
      </c>
      <c r="B46" s="228">
        <v>116203</v>
      </c>
      <c r="C46" s="229"/>
      <c r="D46" s="230">
        <v>103.9</v>
      </c>
      <c r="E46" s="229"/>
      <c r="F46" s="230">
        <v>98.9</v>
      </c>
    </row>
  </sheetData>
  <mergeCells count="7">
    <mergeCell ref="C7:D7"/>
    <mergeCell ref="E7:F7"/>
    <mergeCell ref="A5:F5"/>
    <mergeCell ref="A1:F1"/>
    <mergeCell ref="A3:F3"/>
    <mergeCell ref="A7:A8"/>
    <mergeCell ref="B7:B8"/>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workbookViewId="0">
      <selection activeCell="J6" sqref="J6"/>
    </sheetView>
  </sheetViews>
  <sheetFormatPr defaultColWidth="8.88671875" defaultRowHeight="13.2" x14ac:dyDescent="0.25"/>
  <cols>
    <col min="1" max="1" width="33.6640625" style="89" customWidth="1"/>
    <col min="2" max="2" width="9.33203125" style="89" customWidth="1"/>
    <col min="3" max="3" width="9.109375" style="89" customWidth="1"/>
    <col min="4" max="4" width="8.6640625" style="89" customWidth="1"/>
    <col min="5" max="5" width="8.88671875" style="89" customWidth="1"/>
    <col min="6" max="6" width="8.5546875" style="89" customWidth="1"/>
    <col min="7" max="7" width="10.6640625" style="89" customWidth="1"/>
    <col min="8" max="16384" width="8.88671875" style="89"/>
  </cols>
  <sheetData>
    <row r="1" spans="1:7" ht="27.6" customHeight="1" x14ac:dyDescent="0.25">
      <c r="A1" s="683" t="s">
        <v>411</v>
      </c>
      <c r="B1" s="683"/>
      <c r="C1" s="683"/>
      <c r="D1" s="683"/>
      <c r="E1" s="683"/>
      <c r="F1" s="683"/>
      <c r="G1" s="683"/>
    </row>
    <row r="2" spans="1:7" ht="13.95" customHeight="1" x14ac:dyDescent="0.25">
      <c r="A2" s="278"/>
      <c r="B2" s="78"/>
      <c r="C2" s="78"/>
      <c r="D2" s="78"/>
      <c r="E2" s="78"/>
      <c r="F2" s="78"/>
      <c r="G2" s="78"/>
    </row>
    <row r="3" spans="1:7" ht="12.75" customHeight="1" x14ac:dyDescent="0.25">
      <c r="A3" s="655"/>
      <c r="B3" s="637" t="s">
        <v>528</v>
      </c>
      <c r="C3" s="694"/>
      <c r="D3" s="695"/>
      <c r="E3" s="637" t="s">
        <v>529</v>
      </c>
      <c r="F3" s="694"/>
      <c r="G3" s="695"/>
    </row>
    <row r="4" spans="1:7" ht="12.75" customHeight="1" x14ac:dyDescent="0.25">
      <c r="A4" s="698"/>
      <c r="B4" s="663" t="s">
        <v>237</v>
      </c>
      <c r="C4" s="635" t="s">
        <v>238</v>
      </c>
      <c r="D4" s="636"/>
      <c r="E4" s="663" t="s">
        <v>237</v>
      </c>
      <c r="F4" s="635" t="s">
        <v>135</v>
      </c>
      <c r="G4" s="636"/>
    </row>
    <row r="5" spans="1:7" ht="105.6" x14ac:dyDescent="0.25">
      <c r="A5" s="699"/>
      <c r="B5" s="610"/>
      <c r="C5" s="457" t="s">
        <v>119</v>
      </c>
      <c r="D5" s="428" t="s">
        <v>597</v>
      </c>
      <c r="E5" s="610"/>
      <c r="F5" s="402" t="s">
        <v>598</v>
      </c>
      <c r="G5" s="402" t="s">
        <v>300</v>
      </c>
    </row>
    <row r="6" spans="1:7" ht="15.75" customHeight="1" x14ac:dyDescent="0.25">
      <c r="A6" s="77" t="s">
        <v>130</v>
      </c>
      <c r="B6" s="584">
        <v>120919</v>
      </c>
      <c r="C6" s="585">
        <v>99</v>
      </c>
      <c r="D6" s="399">
        <v>112.7</v>
      </c>
      <c r="E6" s="451">
        <v>128626</v>
      </c>
      <c r="F6" s="452">
        <v>112.1</v>
      </c>
      <c r="G6" s="90">
        <v>100</v>
      </c>
    </row>
    <row r="7" spans="1:7" ht="25.5" customHeight="1" x14ac:dyDescent="0.25">
      <c r="A7" s="231" t="s">
        <v>221</v>
      </c>
      <c r="B7" s="584"/>
      <c r="C7" s="585"/>
      <c r="D7" s="399"/>
      <c r="E7" s="453"/>
      <c r="F7" s="452"/>
      <c r="G7" s="90"/>
    </row>
    <row r="8" spans="1:7" ht="27" customHeight="1" x14ac:dyDescent="0.25">
      <c r="A8" s="164" t="s">
        <v>222</v>
      </c>
      <c r="B8" s="584">
        <v>48788</v>
      </c>
      <c r="C8" s="585">
        <v>94.8</v>
      </c>
      <c r="D8" s="399">
        <v>128</v>
      </c>
      <c r="E8" s="453">
        <v>45775</v>
      </c>
      <c r="F8" s="452">
        <v>110.9</v>
      </c>
      <c r="G8" s="90">
        <v>35.6</v>
      </c>
    </row>
    <row r="9" spans="1:7" ht="49.95" customHeight="1" x14ac:dyDescent="0.25">
      <c r="A9" s="231" t="s">
        <v>239</v>
      </c>
      <c r="B9" s="584">
        <v>47516</v>
      </c>
      <c r="C9" s="585">
        <v>114.1</v>
      </c>
      <c r="D9" s="399">
        <v>109.9</v>
      </c>
      <c r="E9" s="453">
        <v>44719</v>
      </c>
      <c r="F9" s="452">
        <v>102.2</v>
      </c>
      <c r="G9" s="90">
        <v>34.799999999999997</v>
      </c>
    </row>
    <row r="10" spans="1:7" x14ac:dyDescent="0.25">
      <c r="A10" s="231" t="s">
        <v>240</v>
      </c>
      <c r="B10" s="584">
        <v>80729</v>
      </c>
      <c r="C10" s="585">
        <v>89</v>
      </c>
      <c r="D10" s="399">
        <v>100.5</v>
      </c>
      <c r="E10" s="453">
        <v>90986</v>
      </c>
      <c r="F10" s="452">
        <v>115</v>
      </c>
      <c r="G10" s="90">
        <v>70.7</v>
      </c>
    </row>
    <row r="11" spans="1:7" x14ac:dyDescent="0.25">
      <c r="A11" s="231" t="s">
        <v>241</v>
      </c>
      <c r="B11" s="584">
        <v>46949</v>
      </c>
      <c r="C11" s="585">
        <v>82.3</v>
      </c>
      <c r="D11" s="399">
        <v>157.9</v>
      </c>
      <c r="E11" s="453">
        <v>42576</v>
      </c>
      <c r="F11" s="452">
        <v>119.2</v>
      </c>
      <c r="G11" s="90">
        <v>33.1</v>
      </c>
    </row>
    <row r="12" spans="1:7" x14ac:dyDescent="0.25">
      <c r="A12" s="164" t="s">
        <v>202</v>
      </c>
      <c r="B12" s="584">
        <v>163519</v>
      </c>
      <c r="C12" s="585">
        <v>97</v>
      </c>
      <c r="D12" s="399">
        <v>110.7</v>
      </c>
      <c r="E12" s="453">
        <v>181179</v>
      </c>
      <c r="F12" s="452">
        <v>111.4</v>
      </c>
      <c r="G12" s="90">
        <v>140.9</v>
      </c>
    </row>
    <row r="13" spans="1:7" x14ac:dyDescent="0.25">
      <c r="A13" s="232" t="s">
        <v>495</v>
      </c>
      <c r="B13" s="584">
        <v>199360</v>
      </c>
      <c r="C13" s="585">
        <v>96.5</v>
      </c>
      <c r="D13" s="399">
        <v>112.2</v>
      </c>
      <c r="E13" s="453">
        <v>229313</v>
      </c>
      <c r="F13" s="452">
        <v>113.9</v>
      </c>
      <c r="G13" s="90">
        <v>178.3</v>
      </c>
    </row>
    <row r="14" spans="1:7" ht="29.25" customHeight="1" x14ac:dyDescent="0.25">
      <c r="A14" s="231" t="s">
        <v>78</v>
      </c>
      <c r="B14" s="584">
        <v>124586</v>
      </c>
      <c r="C14" s="585">
        <v>96.4</v>
      </c>
      <c r="D14" s="399">
        <v>104.9</v>
      </c>
      <c r="E14" s="453">
        <v>130352</v>
      </c>
      <c r="F14" s="452">
        <v>104.4</v>
      </c>
      <c r="G14" s="90">
        <v>101.3</v>
      </c>
    </row>
    <row r="15" spans="1:7" x14ac:dyDescent="0.25">
      <c r="A15" s="164" t="s">
        <v>203</v>
      </c>
      <c r="B15" s="584">
        <v>120944</v>
      </c>
      <c r="C15" s="585">
        <v>101.9</v>
      </c>
      <c r="D15" s="399">
        <v>119.3</v>
      </c>
      <c r="E15" s="453">
        <v>124800</v>
      </c>
      <c r="F15" s="452">
        <v>116</v>
      </c>
      <c r="G15" s="90">
        <v>97</v>
      </c>
    </row>
    <row r="16" spans="1:7" ht="15" customHeight="1" x14ac:dyDescent="0.25">
      <c r="A16" s="231" t="s">
        <v>80</v>
      </c>
      <c r="B16" s="584">
        <v>72283</v>
      </c>
      <c r="C16" s="585">
        <v>104.5</v>
      </c>
      <c r="D16" s="399">
        <v>111.8</v>
      </c>
      <c r="E16" s="453">
        <v>68497</v>
      </c>
      <c r="F16" s="452">
        <v>117.6</v>
      </c>
      <c r="G16" s="90">
        <v>53.3</v>
      </c>
    </row>
    <row r="17" spans="1:7" x14ac:dyDescent="0.25">
      <c r="A17" s="231" t="s">
        <v>81</v>
      </c>
      <c r="B17" s="584">
        <v>139346</v>
      </c>
      <c r="C17" s="585" t="s">
        <v>603</v>
      </c>
      <c r="D17" s="399" t="s">
        <v>470</v>
      </c>
      <c r="E17" s="453">
        <v>45884</v>
      </c>
      <c r="F17" s="452">
        <v>108.5</v>
      </c>
      <c r="G17" s="90">
        <v>35.700000000000003</v>
      </c>
    </row>
    <row r="18" spans="1:7" ht="39.6" x14ac:dyDescent="0.25">
      <c r="A18" s="231" t="s">
        <v>84</v>
      </c>
      <c r="B18" s="584">
        <v>59036</v>
      </c>
      <c r="C18" s="585">
        <v>75.400000000000006</v>
      </c>
      <c r="D18" s="399">
        <v>123.8</v>
      </c>
      <c r="E18" s="453">
        <v>67288</v>
      </c>
      <c r="F18" s="452">
        <v>126</v>
      </c>
      <c r="G18" s="90">
        <v>52.3</v>
      </c>
    </row>
    <row r="19" spans="1:7" ht="27" customHeight="1" x14ac:dyDescent="0.25">
      <c r="A19" s="231" t="s">
        <v>85</v>
      </c>
      <c r="B19" s="584">
        <v>159826</v>
      </c>
      <c r="C19" s="585">
        <v>100.7</v>
      </c>
      <c r="D19" s="399">
        <v>121.6</v>
      </c>
      <c r="E19" s="453">
        <v>182210</v>
      </c>
      <c r="F19" s="452">
        <v>114.5</v>
      </c>
      <c r="G19" s="90">
        <v>141.69999999999999</v>
      </c>
    </row>
    <row r="20" spans="1:7" ht="31.5" customHeight="1" x14ac:dyDescent="0.25">
      <c r="A20" s="231" t="s">
        <v>86</v>
      </c>
      <c r="B20" s="584">
        <v>86679</v>
      </c>
      <c r="C20" s="585">
        <v>88.2</v>
      </c>
      <c r="D20" s="399">
        <v>122.9</v>
      </c>
      <c r="E20" s="453">
        <v>86116</v>
      </c>
      <c r="F20" s="452">
        <v>132.69999999999999</v>
      </c>
      <c r="G20" s="90">
        <v>67</v>
      </c>
    </row>
    <row r="21" spans="1:7" ht="39.6" x14ac:dyDescent="0.25">
      <c r="A21" s="232" t="s">
        <v>89</v>
      </c>
      <c r="B21" s="584">
        <v>57819</v>
      </c>
      <c r="C21" s="585">
        <v>80.8</v>
      </c>
      <c r="D21" s="399">
        <v>98</v>
      </c>
      <c r="E21" s="453">
        <v>69917</v>
      </c>
      <c r="F21" s="452">
        <v>139.4</v>
      </c>
      <c r="G21" s="90">
        <v>54.4</v>
      </c>
    </row>
    <row r="22" spans="1:7" ht="39.6" x14ac:dyDescent="0.25">
      <c r="A22" s="231" t="s">
        <v>90</v>
      </c>
      <c r="B22" s="584">
        <v>149584</v>
      </c>
      <c r="C22" s="585">
        <v>110.5</v>
      </c>
      <c r="D22" s="399">
        <v>119.6</v>
      </c>
      <c r="E22" s="453">
        <v>133195</v>
      </c>
      <c r="F22" s="452">
        <v>105.7</v>
      </c>
      <c r="G22" s="90">
        <v>103.6</v>
      </c>
    </row>
    <row r="23" spans="1:7" ht="37.950000000000003" customHeight="1" x14ac:dyDescent="0.25">
      <c r="A23" s="231" t="s">
        <v>91</v>
      </c>
      <c r="B23" s="584">
        <v>91684</v>
      </c>
      <c r="C23" s="585">
        <v>101.5</v>
      </c>
      <c r="D23" s="399">
        <v>119.5</v>
      </c>
      <c r="E23" s="453">
        <v>87994</v>
      </c>
      <c r="F23" s="452">
        <v>115.7</v>
      </c>
      <c r="G23" s="90">
        <v>68.400000000000006</v>
      </c>
    </row>
    <row r="24" spans="1:7" ht="26.4" x14ac:dyDescent="0.25">
      <c r="A24" s="231" t="s">
        <v>93</v>
      </c>
      <c r="B24" s="584">
        <v>119647</v>
      </c>
      <c r="C24" s="585">
        <v>102.3</v>
      </c>
      <c r="D24" s="399">
        <v>115.4</v>
      </c>
      <c r="E24" s="453">
        <v>116496</v>
      </c>
      <c r="F24" s="452">
        <v>115.7</v>
      </c>
      <c r="G24" s="90">
        <v>90.6</v>
      </c>
    </row>
    <row r="25" spans="1:7" ht="39.6" x14ac:dyDescent="0.25">
      <c r="A25" s="164" t="s">
        <v>204</v>
      </c>
      <c r="B25" s="584">
        <v>109876</v>
      </c>
      <c r="C25" s="585">
        <v>99.4</v>
      </c>
      <c r="D25" s="399">
        <v>113.2</v>
      </c>
      <c r="E25" s="453">
        <v>118177</v>
      </c>
      <c r="F25" s="452">
        <v>110.2</v>
      </c>
      <c r="G25" s="90">
        <v>91.9</v>
      </c>
    </row>
    <row r="26" spans="1:7" ht="52.8" x14ac:dyDescent="0.25">
      <c r="A26" s="164" t="s">
        <v>205</v>
      </c>
      <c r="B26" s="584">
        <v>90000</v>
      </c>
      <c r="C26" s="585">
        <v>98.9</v>
      </c>
      <c r="D26" s="399">
        <v>114.6</v>
      </c>
      <c r="E26" s="453">
        <v>94386</v>
      </c>
      <c r="F26" s="452">
        <v>108.8</v>
      </c>
      <c r="G26" s="90">
        <v>73.400000000000006</v>
      </c>
    </row>
    <row r="27" spans="1:7" x14ac:dyDescent="0.25">
      <c r="A27" s="164" t="s">
        <v>223</v>
      </c>
      <c r="B27" s="584">
        <v>97422</v>
      </c>
      <c r="C27" s="585">
        <v>107.8</v>
      </c>
      <c r="D27" s="399">
        <v>116.9</v>
      </c>
      <c r="E27" s="453">
        <v>95132</v>
      </c>
      <c r="F27" s="452">
        <v>124.6</v>
      </c>
      <c r="G27" s="90">
        <v>74</v>
      </c>
    </row>
    <row r="28" spans="1:7" ht="39.6" x14ac:dyDescent="0.25">
      <c r="A28" s="164" t="s">
        <v>224</v>
      </c>
      <c r="B28" s="584">
        <v>69052</v>
      </c>
      <c r="C28" s="585">
        <v>97</v>
      </c>
      <c r="D28" s="399">
        <v>99.8</v>
      </c>
      <c r="E28" s="453">
        <v>71281</v>
      </c>
      <c r="F28" s="452">
        <v>111.8</v>
      </c>
      <c r="G28" s="90">
        <v>55.4</v>
      </c>
    </row>
    <row r="29" spans="1:7" ht="39.6" x14ac:dyDescent="0.25">
      <c r="A29" s="231" t="s">
        <v>242</v>
      </c>
      <c r="B29" s="584">
        <v>91144</v>
      </c>
      <c r="C29" s="585">
        <v>103.7</v>
      </c>
      <c r="D29" s="399">
        <v>106.5</v>
      </c>
      <c r="E29" s="453">
        <v>96616</v>
      </c>
      <c r="F29" s="452">
        <v>123.3</v>
      </c>
      <c r="G29" s="90">
        <v>75.099999999999994</v>
      </c>
    </row>
    <row r="30" spans="1:7" ht="39.6" x14ac:dyDescent="0.25">
      <c r="A30" s="231" t="s">
        <v>243</v>
      </c>
      <c r="B30" s="584">
        <v>60401</v>
      </c>
      <c r="C30" s="585">
        <v>97.7</v>
      </c>
      <c r="D30" s="399">
        <v>94.8</v>
      </c>
      <c r="E30" s="453">
        <v>60851</v>
      </c>
      <c r="F30" s="452">
        <v>105.7</v>
      </c>
      <c r="G30" s="90">
        <v>47.3</v>
      </c>
    </row>
    <row r="31" spans="1:7" x14ac:dyDescent="0.25">
      <c r="A31" s="164" t="s">
        <v>225</v>
      </c>
      <c r="B31" s="584">
        <v>123018</v>
      </c>
      <c r="C31" s="585">
        <v>96.8</v>
      </c>
      <c r="D31" s="399">
        <v>114.9</v>
      </c>
      <c r="E31" s="453">
        <v>135779</v>
      </c>
      <c r="F31" s="452">
        <v>111.1</v>
      </c>
      <c r="G31" s="90">
        <v>105.6</v>
      </c>
    </row>
    <row r="32" spans="1:7" ht="26.4" x14ac:dyDescent="0.25">
      <c r="A32" s="231" t="s">
        <v>244</v>
      </c>
      <c r="B32" s="584">
        <v>126495</v>
      </c>
      <c r="C32" s="585">
        <v>94.3</v>
      </c>
      <c r="D32" s="399">
        <v>114.4</v>
      </c>
      <c r="E32" s="453">
        <v>146989</v>
      </c>
      <c r="F32" s="452">
        <v>113.5</v>
      </c>
      <c r="G32" s="90">
        <v>114.3</v>
      </c>
    </row>
    <row r="33" spans="1:7" ht="26.4" x14ac:dyDescent="0.25">
      <c r="A33" s="231" t="s">
        <v>245</v>
      </c>
      <c r="B33" s="584">
        <v>71533</v>
      </c>
      <c r="C33" s="585">
        <v>75.099999999999994</v>
      </c>
      <c r="D33" s="399">
        <v>104.4</v>
      </c>
      <c r="E33" s="453">
        <v>70352</v>
      </c>
      <c r="F33" s="452">
        <v>107</v>
      </c>
      <c r="G33" s="90">
        <v>54.7</v>
      </c>
    </row>
    <row r="34" spans="1:7" ht="26.4" x14ac:dyDescent="0.25">
      <c r="A34" s="232" t="s">
        <v>246</v>
      </c>
      <c r="B34" s="584">
        <v>189574</v>
      </c>
      <c r="C34" s="585">
        <v>127.7</v>
      </c>
      <c r="D34" s="399">
        <v>144.6</v>
      </c>
      <c r="E34" s="453">
        <v>155529</v>
      </c>
      <c r="F34" s="452">
        <v>102.9</v>
      </c>
      <c r="G34" s="90">
        <v>120.9</v>
      </c>
    </row>
    <row r="35" spans="1:7" ht="39.6" x14ac:dyDescent="0.25">
      <c r="A35" s="231" t="s">
        <v>247</v>
      </c>
      <c r="B35" s="584">
        <v>109893</v>
      </c>
      <c r="C35" s="585">
        <v>96.8</v>
      </c>
      <c r="D35" s="399">
        <v>109.9</v>
      </c>
      <c r="E35" s="453">
        <v>113195</v>
      </c>
      <c r="F35" s="452">
        <v>105.9</v>
      </c>
      <c r="G35" s="90">
        <v>88</v>
      </c>
    </row>
    <row r="36" spans="1:7" ht="26.4" x14ac:dyDescent="0.25">
      <c r="A36" s="231" t="s">
        <v>248</v>
      </c>
      <c r="B36" s="584">
        <v>48499</v>
      </c>
      <c r="C36" s="585">
        <v>103.5</v>
      </c>
      <c r="D36" s="399">
        <v>110.7</v>
      </c>
      <c r="E36" s="453">
        <v>50280</v>
      </c>
      <c r="F36" s="452">
        <v>112.3</v>
      </c>
      <c r="G36" s="90">
        <v>39.1</v>
      </c>
    </row>
    <row r="37" spans="1:7" ht="40.5" customHeight="1" x14ac:dyDescent="0.25">
      <c r="A37" s="164" t="s">
        <v>226</v>
      </c>
      <c r="B37" s="584">
        <v>65495</v>
      </c>
      <c r="C37" s="585">
        <v>92.4</v>
      </c>
      <c r="D37" s="399">
        <v>99.2</v>
      </c>
      <c r="E37" s="453">
        <v>68676</v>
      </c>
      <c r="F37" s="452">
        <v>111.7</v>
      </c>
      <c r="G37" s="90">
        <v>53.4</v>
      </c>
    </row>
    <row r="38" spans="1:7" ht="26.4" x14ac:dyDescent="0.25">
      <c r="A38" s="164" t="s">
        <v>227</v>
      </c>
      <c r="B38" s="584">
        <v>122196</v>
      </c>
      <c r="C38" s="585">
        <v>95.1</v>
      </c>
      <c r="D38" s="399">
        <v>109.3</v>
      </c>
      <c r="E38" s="453">
        <v>138464</v>
      </c>
      <c r="F38" s="452">
        <v>112.3</v>
      </c>
      <c r="G38" s="90">
        <v>107.6</v>
      </c>
    </row>
    <row r="39" spans="1:7" ht="26.4" x14ac:dyDescent="0.25">
      <c r="A39" s="164" t="s">
        <v>249</v>
      </c>
      <c r="B39" s="584">
        <v>132936</v>
      </c>
      <c r="C39" s="585">
        <v>92.4</v>
      </c>
      <c r="D39" s="399">
        <v>109.1</v>
      </c>
      <c r="E39" s="453">
        <v>135644</v>
      </c>
      <c r="F39" s="452">
        <v>108.6</v>
      </c>
      <c r="G39" s="90">
        <v>105.5</v>
      </c>
    </row>
    <row r="40" spans="1:7" ht="26.4" x14ac:dyDescent="0.25">
      <c r="A40" s="164" t="s">
        <v>228</v>
      </c>
      <c r="B40" s="584">
        <v>84665</v>
      </c>
      <c r="C40" s="585">
        <v>95.9</v>
      </c>
      <c r="D40" s="399">
        <v>114.9</v>
      </c>
      <c r="E40" s="453">
        <v>99438</v>
      </c>
      <c r="F40" s="452">
        <v>112.4</v>
      </c>
      <c r="G40" s="90">
        <v>77.3</v>
      </c>
    </row>
    <row r="41" spans="1:7" ht="26.4" x14ac:dyDescent="0.25">
      <c r="A41" s="164" t="s">
        <v>229</v>
      </c>
      <c r="B41" s="584">
        <v>127786</v>
      </c>
      <c r="C41" s="585">
        <v>91</v>
      </c>
      <c r="D41" s="399">
        <v>111.4</v>
      </c>
      <c r="E41" s="453">
        <v>145016</v>
      </c>
      <c r="F41" s="452">
        <v>112.7</v>
      </c>
      <c r="G41" s="90">
        <v>112.7</v>
      </c>
    </row>
    <row r="42" spans="1:7" ht="26.4" x14ac:dyDescent="0.25">
      <c r="A42" s="231" t="s">
        <v>250</v>
      </c>
      <c r="B42" s="584">
        <v>133740</v>
      </c>
      <c r="C42" s="585">
        <v>143.80000000000001</v>
      </c>
      <c r="D42" s="399">
        <v>110.9</v>
      </c>
      <c r="E42" s="453">
        <v>122903</v>
      </c>
      <c r="F42" s="452">
        <v>104.1</v>
      </c>
      <c r="G42" s="90">
        <v>95.6</v>
      </c>
    </row>
    <row r="43" spans="1:7" ht="39.6" x14ac:dyDescent="0.25">
      <c r="A43" s="164" t="s">
        <v>235</v>
      </c>
      <c r="B43" s="584">
        <v>100097</v>
      </c>
      <c r="C43" s="585">
        <v>96.5</v>
      </c>
      <c r="D43" s="399">
        <v>109.1</v>
      </c>
      <c r="E43" s="453">
        <v>115260</v>
      </c>
      <c r="F43" s="452">
        <v>103.8</v>
      </c>
      <c r="G43" s="90">
        <v>89.6</v>
      </c>
    </row>
    <row r="44" spans="1:7" ht="50.4" customHeight="1" x14ac:dyDescent="0.25">
      <c r="A44" s="164" t="s">
        <v>251</v>
      </c>
      <c r="B44" s="584">
        <v>111067</v>
      </c>
      <c r="C44" s="585">
        <v>83.6</v>
      </c>
      <c r="D44" s="399">
        <v>103</v>
      </c>
      <c r="E44" s="453">
        <v>129703</v>
      </c>
      <c r="F44" s="452">
        <v>106.9</v>
      </c>
      <c r="G44" s="90">
        <v>100.8</v>
      </c>
    </row>
    <row r="45" spans="1:7" x14ac:dyDescent="0.25">
      <c r="A45" s="164" t="s">
        <v>236</v>
      </c>
      <c r="B45" s="584">
        <v>99153</v>
      </c>
      <c r="C45" s="585">
        <v>111</v>
      </c>
      <c r="D45" s="399">
        <v>121.9</v>
      </c>
      <c r="E45" s="453">
        <v>90738</v>
      </c>
      <c r="F45" s="452">
        <v>108.4</v>
      </c>
      <c r="G45" s="90">
        <v>70.5</v>
      </c>
    </row>
    <row r="46" spans="1:7" ht="39.75" customHeight="1" x14ac:dyDescent="0.25">
      <c r="A46" s="164" t="s">
        <v>230</v>
      </c>
      <c r="B46" s="584">
        <v>143595</v>
      </c>
      <c r="C46" s="585">
        <v>120.9</v>
      </c>
      <c r="D46" s="399">
        <v>117.9</v>
      </c>
      <c r="E46" s="453">
        <v>129660</v>
      </c>
      <c r="F46" s="452">
        <v>102.6</v>
      </c>
      <c r="G46" s="90">
        <v>100.8</v>
      </c>
    </row>
    <row r="47" spans="1:7" ht="39.6" x14ac:dyDescent="0.25">
      <c r="A47" s="279" t="s">
        <v>252</v>
      </c>
      <c r="B47" s="586">
        <v>102487</v>
      </c>
      <c r="C47" s="587">
        <v>100.9</v>
      </c>
      <c r="D47" s="588">
        <v>110</v>
      </c>
      <c r="E47" s="454">
        <v>100552</v>
      </c>
      <c r="F47" s="455">
        <v>110.2</v>
      </c>
      <c r="G47" s="456">
        <v>78.2</v>
      </c>
    </row>
    <row r="48" spans="1:7" ht="36" customHeight="1" x14ac:dyDescent="0.25">
      <c r="A48" s="260"/>
      <c r="B48" s="298"/>
      <c r="C48" s="299"/>
      <c r="D48" s="299"/>
      <c r="E48" s="300"/>
      <c r="F48" s="301"/>
      <c r="G48" s="301"/>
    </row>
    <row r="49" spans="1:7" ht="36" customHeight="1" x14ac:dyDescent="0.25">
      <c r="A49" s="260"/>
      <c r="B49" s="298"/>
      <c r="C49" s="299"/>
      <c r="D49" s="299"/>
      <c r="E49" s="300"/>
      <c r="F49" s="301"/>
      <c r="G49" s="301"/>
    </row>
    <row r="50" spans="1:7" ht="43.2" customHeight="1" x14ac:dyDescent="0.25">
      <c r="A50" s="260"/>
      <c r="B50" s="259"/>
      <c r="C50" s="261"/>
      <c r="D50" s="261"/>
      <c r="E50" s="262"/>
      <c r="F50" s="263"/>
      <c r="G50" s="264"/>
    </row>
    <row r="51" spans="1:7" s="78" customFormat="1" ht="60.6" customHeight="1" x14ac:dyDescent="0.25">
      <c r="A51" s="351"/>
      <c r="B51" s="352"/>
      <c r="C51" s="701"/>
      <c r="D51" s="701"/>
      <c r="E51" s="701"/>
      <c r="F51" s="701"/>
      <c r="G51" s="701"/>
    </row>
    <row r="52" spans="1:7" s="78" customFormat="1" ht="57.6" customHeight="1" x14ac:dyDescent="0.25">
      <c r="A52" s="353"/>
      <c r="B52" s="352"/>
      <c r="C52" s="701"/>
      <c r="D52" s="701"/>
      <c r="E52" s="701"/>
      <c r="F52" s="701"/>
      <c r="G52" s="701"/>
    </row>
    <row r="53" spans="1:7" s="78" customFormat="1" ht="42" customHeight="1" x14ac:dyDescent="0.25">
      <c r="A53" s="351"/>
      <c r="B53" s="352"/>
      <c r="C53" s="661"/>
      <c r="D53" s="661"/>
      <c r="E53" s="661"/>
      <c r="F53" s="661"/>
      <c r="G53" s="661"/>
    </row>
    <row r="54" spans="1:7" s="78" customFormat="1" ht="34.799999999999997" customHeight="1" x14ac:dyDescent="0.25">
      <c r="A54" s="351"/>
      <c r="B54" s="352"/>
      <c r="C54" s="661"/>
      <c r="D54" s="661"/>
      <c r="E54" s="661"/>
      <c r="F54" s="661"/>
      <c r="G54" s="661"/>
    </row>
    <row r="55" spans="1:7" s="78" customFormat="1" ht="42" customHeight="1" x14ac:dyDescent="0.25">
      <c r="A55" s="351"/>
      <c r="B55" s="352"/>
      <c r="C55" s="661"/>
      <c r="D55" s="661"/>
      <c r="E55" s="661"/>
      <c r="F55" s="661"/>
      <c r="G55" s="661"/>
    </row>
    <row r="56" spans="1:7" s="78" customFormat="1" ht="72.599999999999994" customHeight="1" x14ac:dyDescent="0.25">
      <c r="A56" s="351"/>
      <c r="B56" s="352"/>
      <c r="C56" s="701"/>
      <c r="D56" s="701"/>
      <c r="E56" s="701"/>
      <c r="F56" s="701"/>
      <c r="G56" s="701"/>
    </row>
    <row r="57" spans="1:7" s="78" customFormat="1" ht="42.6" customHeight="1" x14ac:dyDescent="0.25">
      <c r="A57" s="351"/>
      <c r="B57" s="352"/>
      <c r="C57" s="661"/>
      <c r="D57" s="661"/>
      <c r="E57" s="661"/>
      <c r="F57" s="661"/>
      <c r="G57" s="661"/>
    </row>
    <row r="58" spans="1:7" s="78" customFormat="1" ht="52.2" customHeight="1" x14ac:dyDescent="0.25">
      <c r="A58" s="351"/>
      <c r="B58" s="352"/>
      <c r="C58" s="702"/>
      <c r="D58" s="702"/>
      <c r="E58" s="702"/>
      <c r="F58" s="702"/>
      <c r="G58" s="702"/>
    </row>
    <row r="59" spans="1:7" s="78" customFormat="1" ht="28.95" customHeight="1" x14ac:dyDescent="0.25">
      <c r="A59" s="351"/>
      <c r="B59" s="352"/>
      <c r="C59" s="700"/>
      <c r="D59" s="700"/>
      <c r="E59" s="700"/>
      <c r="F59" s="700"/>
      <c r="G59" s="700"/>
    </row>
    <row r="60" spans="1:7" s="78" customFormat="1" ht="64.2" customHeight="1" x14ac:dyDescent="0.25">
      <c r="A60" s="322"/>
      <c r="B60" s="261"/>
      <c r="C60" s="703"/>
      <c r="D60" s="703"/>
      <c r="E60" s="703"/>
      <c r="F60" s="703"/>
      <c r="G60" s="703"/>
    </row>
    <row r="61" spans="1:7" s="78" customFormat="1" ht="49.2" customHeight="1" x14ac:dyDescent="0.25"/>
  </sheetData>
  <mergeCells count="18">
    <mergeCell ref="C59:G59"/>
    <mergeCell ref="C56:G56"/>
    <mergeCell ref="C58:G58"/>
    <mergeCell ref="C60:G60"/>
    <mergeCell ref="C51:G51"/>
    <mergeCell ref="C52:G52"/>
    <mergeCell ref="C53:G53"/>
    <mergeCell ref="C57:G57"/>
    <mergeCell ref="C54:G54"/>
    <mergeCell ref="C55:G55"/>
    <mergeCell ref="A1:G1"/>
    <mergeCell ref="B3:D3"/>
    <mergeCell ref="E3:G3"/>
    <mergeCell ref="C4:D4"/>
    <mergeCell ref="F4:G4"/>
    <mergeCell ref="A3:A5"/>
    <mergeCell ref="B4:B5"/>
    <mergeCell ref="E4:E5"/>
  </mergeCells>
  <pageMargins left="0.70866141732283472" right="0.70866141732283472" top="0.74803149606299213" bottom="0.74803149606299213" header="0.31496062992125984" footer="0.31496062992125984"/>
  <pageSetup paperSize="9" fitToHeight="0"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sqref="A1:H1"/>
    </sheetView>
  </sheetViews>
  <sheetFormatPr defaultRowHeight="13.2" x14ac:dyDescent="0.25"/>
  <cols>
    <col min="1" max="1" width="17.5546875" customWidth="1"/>
    <col min="2" max="8" width="16.5546875" customWidth="1"/>
  </cols>
  <sheetData>
    <row r="1" spans="1:9" ht="16.2" customHeight="1" x14ac:dyDescent="0.25">
      <c r="A1" s="618" t="s">
        <v>536</v>
      </c>
      <c r="B1" s="618"/>
      <c r="C1" s="618"/>
      <c r="D1" s="618"/>
      <c r="E1" s="618"/>
      <c r="F1" s="618"/>
      <c r="G1" s="618"/>
      <c r="H1" s="618"/>
      <c r="I1" s="17"/>
    </row>
    <row r="2" spans="1:9" ht="12.75" customHeight="1" x14ac:dyDescent="0.25">
      <c r="A2" s="56"/>
      <c r="B2" s="17"/>
      <c r="C2" s="17"/>
      <c r="D2" s="17"/>
      <c r="E2" s="17"/>
      <c r="F2" s="17"/>
      <c r="G2" s="17"/>
      <c r="H2" s="17"/>
      <c r="I2" s="17"/>
    </row>
    <row r="3" spans="1:9" x14ac:dyDescent="0.25">
      <c r="A3" s="673" t="s">
        <v>253</v>
      </c>
      <c r="B3" s="673"/>
      <c r="C3" s="673"/>
      <c r="D3" s="673"/>
      <c r="E3" s="673"/>
      <c r="F3" s="673"/>
      <c r="G3" s="673"/>
      <c r="H3" s="673"/>
      <c r="I3" s="17"/>
    </row>
    <row r="4" spans="1:9" ht="15.6" customHeight="1" x14ac:dyDescent="0.25">
      <c r="A4" s="629"/>
      <c r="B4" s="704" t="s">
        <v>256</v>
      </c>
      <c r="C4" s="705"/>
      <c r="D4" s="635" t="s">
        <v>254</v>
      </c>
      <c r="E4" s="668"/>
      <c r="F4" s="668"/>
      <c r="G4" s="636"/>
      <c r="H4" s="609" t="s">
        <v>579</v>
      </c>
      <c r="I4" s="268"/>
    </row>
    <row r="5" spans="1:9" ht="15" customHeight="1" x14ac:dyDescent="0.25">
      <c r="A5" s="667"/>
      <c r="B5" s="706" t="s">
        <v>257</v>
      </c>
      <c r="C5" s="671"/>
      <c r="D5" s="704" t="s">
        <v>580</v>
      </c>
      <c r="E5" s="705"/>
      <c r="F5" s="704" t="s">
        <v>581</v>
      </c>
      <c r="G5" s="705"/>
      <c r="H5" s="686"/>
      <c r="I5" s="268"/>
    </row>
    <row r="6" spans="1:9" ht="12.6" customHeight="1" x14ac:dyDescent="0.25">
      <c r="A6" s="667"/>
      <c r="B6" s="663" t="s">
        <v>46</v>
      </c>
      <c r="C6" s="609" t="s">
        <v>255</v>
      </c>
      <c r="D6" s="707"/>
      <c r="E6" s="708"/>
      <c r="F6" s="711"/>
      <c r="G6" s="712"/>
      <c r="H6" s="686"/>
      <c r="I6" s="268"/>
    </row>
    <row r="7" spans="1:9" ht="14.4" customHeight="1" x14ac:dyDescent="0.25">
      <c r="A7" s="667"/>
      <c r="B7" s="686"/>
      <c r="C7" s="686"/>
      <c r="D7" s="709"/>
      <c r="E7" s="710"/>
      <c r="F7" s="713"/>
      <c r="G7" s="714"/>
      <c r="H7" s="686"/>
      <c r="I7" s="268"/>
    </row>
    <row r="8" spans="1:9" ht="48.6" customHeight="1" x14ac:dyDescent="0.25">
      <c r="A8" s="662"/>
      <c r="B8" s="610"/>
      <c r="C8" s="610"/>
      <c r="D8" s="411" t="s">
        <v>46</v>
      </c>
      <c r="E8" s="403" t="s">
        <v>255</v>
      </c>
      <c r="F8" s="411" t="s">
        <v>46</v>
      </c>
      <c r="G8" s="403" t="s">
        <v>255</v>
      </c>
      <c r="H8" s="610"/>
      <c r="I8" s="268"/>
    </row>
    <row r="9" spans="1:9" ht="14.4" x14ac:dyDescent="0.25">
      <c r="A9" s="425" t="s">
        <v>582</v>
      </c>
      <c r="B9" s="357"/>
      <c r="C9" s="357"/>
      <c r="D9" s="357"/>
      <c r="E9" s="357"/>
      <c r="F9" s="357"/>
      <c r="G9" s="357"/>
      <c r="H9" s="70"/>
      <c r="I9" s="268"/>
    </row>
    <row r="10" spans="1:9" ht="14.4" x14ac:dyDescent="0.25">
      <c r="A10" s="15" t="s">
        <v>60</v>
      </c>
      <c r="B10" s="91" t="s">
        <v>459</v>
      </c>
      <c r="C10" s="91" t="s">
        <v>459</v>
      </c>
      <c r="D10" s="91" t="s">
        <v>459</v>
      </c>
      <c r="E10" s="91" t="s">
        <v>459</v>
      </c>
      <c r="F10" s="91" t="s">
        <v>459</v>
      </c>
      <c r="G10" s="91" t="s">
        <v>459</v>
      </c>
      <c r="H10" s="91" t="s">
        <v>459</v>
      </c>
      <c r="I10" s="268"/>
    </row>
    <row r="11" spans="1:9" ht="14.4" x14ac:dyDescent="0.25">
      <c r="A11" s="430" t="s">
        <v>473</v>
      </c>
      <c r="B11" s="22"/>
      <c r="C11" s="22"/>
      <c r="D11" s="22"/>
      <c r="E11" s="22"/>
      <c r="F11" s="22"/>
      <c r="G11" s="22"/>
      <c r="H11" s="71"/>
      <c r="I11" s="268"/>
    </row>
    <row r="12" spans="1:9" ht="14.4" x14ac:dyDescent="0.25">
      <c r="A12" s="15" t="s">
        <v>60</v>
      </c>
      <c r="B12" s="91" t="s">
        <v>459</v>
      </c>
      <c r="C12" s="91" t="s">
        <v>459</v>
      </c>
      <c r="D12" s="91" t="s">
        <v>459</v>
      </c>
      <c r="E12" s="91" t="s">
        <v>459</v>
      </c>
      <c r="F12" s="91" t="s">
        <v>459</v>
      </c>
      <c r="G12" s="91" t="s">
        <v>459</v>
      </c>
      <c r="H12" s="91" t="s">
        <v>459</v>
      </c>
      <c r="I12" s="268"/>
    </row>
    <row r="13" spans="1:9" ht="14.4" x14ac:dyDescent="0.25">
      <c r="A13" s="15" t="s">
        <v>61</v>
      </c>
      <c r="B13" s="91" t="s">
        <v>459</v>
      </c>
      <c r="C13" s="91" t="s">
        <v>459</v>
      </c>
      <c r="D13" s="91" t="s">
        <v>459</v>
      </c>
      <c r="E13" s="91" t="s">
        <v>459</v>
      </c>
      <c r="F13" s="91" t="s">
        <v>459</v>
      </c>
      <c r="G13" s="91" t="s">
        <v>459</v>
      </c>
      <c r="H13" s="91" t="s">
        <v>459</v>
      </c>
      <c r="I13" s="268"/>
    </row>
    <row r="14" spans="1:9" ht="14.4" x14ac:dyDescent="0.25">
      <c r="A14" s="15" t="s">
        <v>62</v>
      </c>
      <c r="B14" s="429" t="s">
        <v>459</v>
      </c>
      <c r="C14" s="429" t="s">
        <v>459</v>
      </c>
      <c r="D14" s="429" t="s">
        <v>459</v>
      </c>
      <c r="E14" s="429" t="s">
        <v>459</v>
      </c>
      <c r="F14" s="429" t="s">
        <v>459</v>
      </c>
      <c r="G14" s="429" t="s">
        <v>459</v>
      </c>
      <c r="H14" s="429" t="s">
        <v>459</v>
      </c>
      <c r="I14" s="268"/>
    </row>
    <row r="15" spans="1:9" ht="14.4" x14ac:dyDescent="0.25">
      <c r="A15" s="15" t="s">
        <v>64</v>
      </c>
      <c r="B15" s="91" t="s">
        <v>459</v>
      </c>
      <c r="C15" s="91" t="s">
        <v>459</v>
      </c>
      <c r="D15" s="91" t="s">
        <v>459</v>
      </c>
      <c r="E15" s="91" t="s">
        <v>459</v>
      </c>
      <c r="F15" s="91" t="s">
        <v>459</v>
      </c>
      <c r="G15" s="91" t="s">
        <v>459</v>
      </c>
      <c r="H15" s="91" t="s">
        <v>459</v>
      </c>
      <c r="I15" s="268"/>
    </row>
    <row r="16" spans="1:9" ht="14.4" x14ac:dyDescent="0.25">
      <c r="A16" s="15" t="s">
        <v>65</v>
      </c>
      <c r="B16" s="91" t="s">
        <v>459</v>
      </c>
      <c r="C16" s="91" t="s">
        <v>459</v>
      </c>
      <c r="D16" s="91" t="s">
        <v>459</v>
      </c>
      <c r="E16" s="91" t="s">
        <v>459</v>
      </c>
      <c r="F16" s="91" t="s">
        <v>459</v>
      </c>
      <c r="G16" s="91" t="s">
        <v>459</v>
      </c>
      <c r="H16" s="91" t="s">
        <v>459</v>
      </c>
      <c r="I16" s="268"/>
    </row>
    <row r="17" spans="1:9" ht="14.4" x14ac:dyDescent="0.25">
      <c r="A17" s="15" t="s">
        <v>66</v>
      </c>
      <c r="B17" s="429" t="s">
        <v>459</v>
      </c>
      <c r="C17" s="429" t="s">
        <v>459</v>
      </c>
      <c r="D17" s="429" t="s">
        <v>459</v>
      </c>
      <c r="E17" s="429" t="s">
        <v>459</v>
      </c>
      <c r="F17" s="429" t="s">
        <v>459</v>
      </c>
      <c r="G17" s="429" t="s">
        <v>459</v>
      </c>
      <c r="H17" s="429" t="s">
        <v>459</v>
      </c>
      <c r="I17" s="268"/>
    </row>
    <row r="18" spans="1:9" ht="14.4" x14ac:dyDescent="0.25">
      <c r="A18" s="15" t="s">
        <v>68</v>
      </c>
      <c r="B18" s="91" t="s">
        <v>459</v>
      </c>
      <c r="C18" s="91" t="s">
        <v>459</v>
      </c>
      <c r="D18" s="91" t="s">
        <v>459</v>
      </c>
      <c r="E18" s="91" t="s">
        <v>459</v>
      </c>
      <c r="F18" s="91" t="s">
        <v>459</v>
      </c>
      <c r="G18" s="91" t="s">
        <v>459</v>
      </c>
      <c r="H18" s="91" t="s">
        <v>459</v>
      </c>
      <c r="I18" s="268"/>
    </row>
    <row r="19" spans="1:9" ht="14.4" x14ac:dyDescent="0.25">
      <c r="A19" s="15" t="s">
        <v>41</v>
      </c>
      <c r="B19" s="91" t="s">
        <v>459</v>
      </c>
      <c r="C19" s="91" t="s">
        <v>459</v>
      </c>
      <c r="D19" s="91" t="s">
        <v>459</v>
      </c>
      <c r="E19" s="91" t="s">
        <v>459</v>
      </c>
      <c r="F19" s="91" t="s">
        <v>459</v>
      </c>
      <c r="G19" s="91" t="s">
        <v>459</v>
      </c>
      <c r="H19" s="91" t="s">
        <v>459</v>
      </c>
      <c r="I19" s="268"/>
    </row>
    <row r="20" spans="1:9" ht="14.4" x14ac:dyDescent="0.25">
      <c r="A20" s="15" t="s">
        <v>69</v>
      </c>
      <c r="B20" s="429" t="s">
        <v>459</v>
      </c>
      <c r="C20" s="429" t="s">
        <v>459</v>
      </c>
      <c r="D20" s="429" t="s">
        <v>459</v>
      </c>
      <c r="E20" s="429" t="s">
        <v>459</v>
      </c>
      <c r="F20" s="429" t="s">
        <v>459</v>
      </c>
      <c r="G20" s="429" t="s">
        <v>459</v>
      </c>
      <c r="H20" s="429" t="s">
        <v>459</v>
      </c>
      <c r="I20" s="268"/>
    </row>
    <row r="21" spans="1:9" ht="14.4" x14ac:dyDescent="0.25">
      <c r="A21" s="15" t="s">
        <v>71</v>
      </c>
      <c r="B21" s="91" t="s">
        <v>459</v>
      </c>
      <c r="C21" s="91" t="s">
        <v>459</v>
      </c>
      <c r="D21" s="91" t="s">
        <v>459</v>
      </c>
      <c r="E21" s="91" t="s">
        <v>459</v>
      </c>
      <c r="F21" s="91" t="s">
        <v>459</v>
      </c>
      <c r="G21" s="91" t="s">
        <v>459</v>
      </c>
      <c r="H21" s="91" t="s">
        <v>459</v>
      </c>
      <c r="I21" s="268"/>
    </row>
    <row r="22" spans="1:9" ht="14.4" x14ac:dyDescent="0.25">
      <c r="A22" s="15" t="s">
        <v>72</v>
      </c>
      <c r="B22" s="91" t="s">
        <v>459</v>
      </c>
      <c r="C22" s="91" t="s">
        <v>459</v>
      </c>
      <c r="D22" s="91" t="s">
        <v>459</v>
      </c>
      <c r="E22" s="91" t="s">
        <v>459</v>
      </c>
      <c r="F22" s="91" t="s">
        <v>459</v>
      </c>
      <c r="G22" s="91" t="s">
        <v>459</v>
      </c>
      <c r="H22" s="91" t="s">
        <v>459</v>
      </c>
      <c r="I22" s="268"/>
    </row>
    <row r="23" spans="1:9" ht="14.4" x14ac:dyDescent="0.25">
      <c r="A23" s="390" t="s">
        <v>73</v>
      </c>
      <c r="B23" s="431" t="s">
        <v>459</v>
      </c>
      <c r="C23" s="431" t="s">
        <v>459</v>
      </c>
      <c r="D23" s="431" t="s">
        <v>459</v>
      </c>
      <c r="E23" s="431" t="s">
        <v>459</v>
      </c>
      <c r="F23" s="431" t="s">
        <v>459</v>
      </c>
      <c r="G23" s="431" t="s">
        <v>459</v>
      </c>
      <c r="H23" s="431" t="s">
        <v>459</v>
      </c>
      <c r="I23" s="268"/>
    </row>
  </sheetData>
  <mergeCells count="11">
    <mergeCell ref="B6:B8"/>
    <mergeCell ref="C6:C8"/>
    <mergeCell ref="A1:H1"/>
    <mergeCell ref="A3:H3"/>
    <mergeCell ref="A4:A8"/>
    <mergeCell ref="B4:C4"/>
    <mergeCell ref="D4:G4"/>
    <mergeCell ref="B5:C5"/>
    <mergeCell ref="H4:H8"/>
    <mergeCell ref="D5:E7"/>
    <mergeCell ref="F5:G7"/>
  </mergeCells>
  <pageMargins left="0.70866141732283472" right="0.70866141732283472" top="0.74803149606299213" bottom="0.74803149606299213" header="0.31496062992125984" footer="0.31496062992125984"/>
  <pageSetup paperSize="9" orientation="landscape" r:id="rId1"/>
  <headerFooter>
    <oddFooter>&amp;C&amp;"Arial,курсив"&amp;K00-021Социально-экономическое положение Ямало-Ненецкого автономного округа 12'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activeCell="G39" sqref="G39"/>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98" t="s">
        <v>22</v>
      </c>
      <c r="B1" s="598"/>
      <c r="C1" s="598"/>
      <c r="D1" s="598"/>
    </row>
    <row r="2" spans="1:4" ht="12.75" x14ac:dyDescent="0.2">
      <c r="A2" s="193"/>
    </row>
    <row r="3" spans="1:4" x14ac:dyDescent="0.25">
      <c r="A3" s="594" t="s">
        <v>23</v>
      </c>
      <c r="B3" s="594" t="s">
        <v>24</v>
      </c>
      <c r="C3" s="595" t="s">
        <v>25</v>
      </c>
      <c r="D3" s="86" t="s">
        <v>413</v>
      </c>
    </row>
    <row r="4" spans="1:4" x14ac:dyDescent="0.25">
      <c r="A4" s="594"/>
      <c r="B4" s="594"/>
      <c r="C4" s="595"/>
      <c r="D4" s="81" t="s">
        <v>414</v>
      </c>
    </row>
    <row r="5" spans="1:4" x14ac:dyDescent="0.25">
      <c r="A5" s="594" t="s">
        <v>26</v>
      </c>
      <c r="B5" s="192" t="s">
        <v>27</v>
      </c>
      <c r="C5" s="191" t="s">
        <v>25</v>
      </c>
      <c r="D5" s="86" t="s">
        <v>415</v>
      </c>
    </row>
    <row r="6" spans="1:4" x14ac:dyDescent="0.25">
      <c r="A6" s="594"/>
      <c r="B6" s="79"/>
      <c r="C6" s="80"/>
      <c r="D6" s="81" t="s">
        <v>416</v>
      </c>
    </row>
    <row r="7" spans="1:4" x14ac:dyDescent="0.25">
      <c r="A7" s="594"/>
      <c r="B7" s="192" t="s">
        <v>409</v>
      </c>
      <c r="C7" s="191" t="s">
        <v>25</v>
      </c>
      <c r="D7" s="86" t="s">
        <v>417</v>
      </c>
    </row>
    <row r="8" spans="1:4" x14ac:dyDescent="0.25">
      <c r="A8" s="594"/>
      <c r="B8" s="79"/>
      <c r="C8" s="80"/>
      <c r="D8" s="81" t="s">
        <v>418</v>
      </c>
    </row>
    <row r="9" spans="1:4" x14ac:dyDescent="0.25">
      <c r="A9" s="594"/>
      <c r="B9" s="192" t="s">
        <v>28</v>
      </c>
      <c r="C9" s="191" t="s">
        <v>25</v>
      </c>
      <c r="D9" s="86" t="s">
        <v>419</v>
      </c>
    </row>
    <row r="10" spans="1:4" x14ac:dyDescent="0.25">
      <c r="A10" s="594"/>
      <c r="B10" s="79"/>
      <c r="C10" s="80"/>
      <c r="D10" s="81" t="s">
        <v>420</v>
      </c>
    </row>
    <row r="11" spans="1:4" x14ac:dyDescent="0.25">
      <c r="A11" s="594"/>
      <c r="B11" s="192" t="s">
        <v>29</v>
      </c>
      <c r="C11" s="191" t="s">
        <v>25</v>
      </c>
      <c r="D11" s="86" t="s">
        <v>421</v>
      </c>
    </row>
    <row r="12" spans="1:4" x14ac:dyDescent="0.25">
      <c r="A12" s="594"/>
      <c r="B12" s="82"/>
      <c r="C12" s="82"/>
      <c r="D12" s="81" t="s">
        <v>422</v>
      </c>
    </row>
    <row r="13" spans="1:4" x14ac:dyDescent="0.25">
      <c r="A13" s="594" t="s">
        <v>30</v>
      </c>
      <c r="B13" s="594" t="s">
        <v>29</v>
      </c>
      <c r="C13" s="595" t="s">
        <v>25</v>
      </c>
      <c r="D13" s="86" t="s">
        <v>421</v>
      </c>
    </row>
    <row r="14" spans="1:4" x14ac:dyDescent="0.25">
      <c r="A14" s="594"/>
      <c r="B14" s="594"/>
      <c r="C14" s="595"/>
      <c r="D14" s="81" t="s">
        <v>422</v>
      </c>
    </row>
    <row r="15" spans="1:4" x14ac:dyDescent="0.25">
      <c r="A15" s="594" t="s">
        <v>31</v>
      </c>
      <c r="B15" s="594" t="s">
        <v>32</v>
      </c>
      <c r="C15" s="595" t="s">
        <v>25</v>
      </c>
      <c r="D15" s="86" t="s">
        <v>423</v>
      </c>
    </row>
    <row r="16" spans="1:4" x14ac:dyDescent="0.25">
      <c r="A16" s="594"/>
      <c r="B16" s="594"/>
      <c r="C16" s="595"/>
      <c r="D16" s="81" t="s">
        <v>424</v>
      </c>
    </row>
    <row r="17" spans="1:4" x14ac:dyDescent="0.25">
      <c r="A17" s="594" t="s">
        <v>425</v>
      </c>
      <c r="B17" s="594" t="s">
        <v>32</v>
      </c>
      <c r="C17" s="595" t="s">
        <v>25</v>
      </c>
      <c r="D17" s="86" t="s">
        <v>423</v>
      </c>
    </row>
    <row r="18" spans="1:4" x14ac:dyDescent="0.25">
      <c r="A18" s="594"/>
      <c r="B18" s="594"/>
      <c r="C18" s="595"/>
      <c r="D18" s="81" t="s">
        <v>424</v>
      </c>
    </row>
    <row r="19" spans="1:4" x14ac:dyDescent="0.25">
      <c r="A19" s="594" t="s">
        <v>412</v>
      </c>
      <c r="B19" s="192" t="s">
        <v>501</v>
      </c>
      <c r="C19" s="191" t="s">
        <v>25</v>
      </c>
      <c r="D19" s="86" t="s">
        <v>426</v>
      </c>
    </row>
    <row r="20" spans="1:4" x14ac:dyDescent="0.25">
      <c r="A20" s="594"/>
      <c r="B20" s="79"/>
      <c r="C20" s="80"/>
      <c r="D20" s="81" t="s">
        <v>502</v>
      </c>
    </row>
    <row r="21" spans="1:4" x14ac:dyDescent="0.25">
      <c r="A21" s="594"/>
      <c r="B21" s="192" t="s">
        <v>33</v>
      </c>
      <c r="C21" s="191" t="s">
        <v>25</v>
      </c>
      <c r="D21" s="86" t="s">
        <v>427</v>
      </c>
    </row>
    <row r="22" spans="1:4" x14ac:dyDescent="0.25">
      <c r="A22" s="594"/>
      <c r="B22" s="194"/>
      <c r="C22" s="194"/>
      <c r="D22" s="81" t="s">
        <v>428</v>
      </c>
    </row>
    <row r="23" spans="1:4" x14ac:dyDescent="0.25">
      <c r="A23" s="594" t="s">
        <v>34</v>
      </c>
      <c r="B23" s="594" t="s">
        <v>33</v>
      </c>
      <c r="C23" s="595" t="s">
        <v>25</v>
      </c>
      <c r="D23" s="86" t="s">
        <v>427</v>
      </c>
    </row>
    <row r="24" spans="1:4" x14ac:dyDescent="0.25">
      <c r="A24" s="594"/>
      <c r="B24" s="594"/>
      <c r="C24" s="595"/>
      <c r="D24" s="81" t="s">
        <v>428</v>
      </c>
    </row>
    <row r="25" spans="1:4" x14ac:dyDescent="0.25">
      <c r="A25" s="594" t="s">
        <v>35</v>
      </c>
      <c r="B25" s="594" t="s">
        <v>36</v>
      </c>
      <c r="C25" s="595" t="s">
        <v>25</v>
      </c>
      <c r="D25" s="86" t="s">
        <v>426</v>
      </c>
    </row>
    <row r="26" spans="1:4" x14ac:dyDescent="0.25">
      <c r="A26" s="594"/>
      <c r="B26" s="594"/>
      <c r="C26" s="595"/>
      <c r="D26" s="81" t="s">
        <v>429</v>
      </c>
    </row>
    <row r="27" spans="1:4" x14ac:dyDescent="0.25">
      <c r="A27" s="594" t="s">
        <v>37</v>
      </c>
      <c r="B27" s="594" t="s">
        <v>24</v>
      </c>
      <c r="C27" s="595" t="s">
        <v>25</v>
      </c>
      <c r="D27" s="86" t="s">
        <v>413</v>
      </c>
    </row>
    <row r="28" spans="1:4" x14ac:dyDescent="0.25">
      <c r="A28" s="594"/>
      <c r="B28" s="594"/>
      <c r="C28" s="595"/>
      <c r="D28" s="81" t="s">
        <v>414</v>
      </c>
    </row>
    <row r="32" spans="1:4" x14ac:dyDescent="0.25">
      <c r="A32" s="597" t="s">
        <v>430</v>
      </c>
      <c r="B32" s="597"/>
      <c r="C32" s="597"/>
      <c r="D32" s="597"/>
    </row>
    <row r="33" spans="1:4" x14ac:dyDescent="0.25">
      <c r="A33" s="5"/>
    </row>
    <row r="34" spans="1:4" ht="17.399999999999999" customHeight="1" x14ac:dyDescent="0.25">
      <c r="A34" s="192" t="s">
        <v>431</v>
      </c>
      <c r="B34" s="192" t="s">
        <v>432</v>
      </c>
      <c r="C34" s="192" t="s">
        <v>433</v>
      </c>
      <c r="D34" s="192" t="s">
        <v>434</v>
      </c>
    </row>
    <row r="35" spans="1:4" x14ac:dyDescent="0.25">
      <c r="A35" s="192" t="s">
        <v>435</v>
      </c>
      <c r="B35" s="192" t="s">
        <v>436</v>
      </c>
      <c r="C35" s="192" t="s">
        <v>437</v>
      </c>
      <c r="D35" s="192" t="s">
        <v>438</v>
      </c>
    </row>
    <row r="36" spans="1:4" x14ac:dyDescent="0.25">
      <c r="A36" s="192" t="s">
        <v>439</v>
      </c>
      <c r="B36" s="192" t="s">
        <v>440</v>
      </c>
      <c r="C36" s="192" t="s">
        <v>441</v>
      </c>
      <c r="D36" s="192" t="s">
        <v>442</v>
      </c>
    </row>
    <row r="37" spans="1:4" x14ac:dyDescent="0.25">
      <c r="A37" s="192" t="s">
        <v>443</v>
      </c>
      <c r="B37" s="192" t="s">
        <v>444</v>
      </c>
      <c r="C37" s="192" t="s">
        <v>445</v>
      </c>
      <c r="D37" s="192" t="s">
        <v>446</v>
      </c>
    </row>
    <row r="38" spans="1:4" x14ac:dyDescent="0.25">
      <c r="A38" s="192" t="s">
        <v>447</v>
      </c>
      <c r="B38" s="192" t="s">
        <v>448</v>
      </c>
      <c r="C38" s="192" t="s">
        <v>449</v>
      </c>
      <c r="D38" s="192" t="s">
        <v>450</v>
      </c>
    </row>
    <row r="39" spans="1:4" x14ac:dyDescent="0.25">
      <c r="A39" s="192" t="s">
        <v>451</v>
      </c>
      <c r="B39" s="192" t="s">
        <v>452</v>
      </c>
      <c r="C39" s="192" t="s">
        <v>264</v>
      </c>
      <c r="D39" s="192" t="s">
        <v>453</v>
      </c>
    </row>
    <row r="40" spans="1:4" ht="15.6" x14ac:dyDescent="0.25">
      <c r="A40" s="192" t="s">
        <v>454</v>
      </c>
      <c r="B40" s="192" t="s">
        <v>455</v>
      </c>
      <c r="C40" s="192"/>
      <c r="D40" s="192"/>
    </row>
    <row r="41" spans="1:4" x14ac:dyDescent="0.25">
      <c r="A41" s="192"/>
      <c r="B41" s="192"/>
      <c r="C41" s="192"/>
      <c r="D41" s="192"/>
    </row>
    <row r="42" spans="1:4" x14ac:dyDescent="0.25">
      <c r="A42" s="87"/>
    </row>
    <row r="43" spans="1:4" x14ac:dyDescent="0.25">
      <c r="A43" s="87"/>
    </row>
    <row r="44" spans="1:4" x14ac:dyDescent="0.25">
      <c r="A44" s="597" t="s">
        <v>456</v>
      </c>
      <c r="B44" s="597"/>
      <c r="C44" s="597"/>
      <c r="D44" s="597"/>
    </row>
    <row r="45" spans="1:4" x14ac:dyDescent="0.25">
      <c r="A45" s="87"/>
    </row>
    <row r="46" spans="1:4" ht="35.4" customHeight="1" x14ac:dyDescent="0.25">
      <c r="A46" s="86" t="s">
        <v>457</v>
      </c>
      <c r="B46" s="596" t="s">
        <v>458</v>
      </c>
      <c r="C46" s="596"/>
      <c r="D46" s="596"/>
    </row>
    <row r="47" spans="1:4" x14ac:dyDescent="0.25">
      <c r="A47" s="86" t="s">
        <v>459</v>
      </c>
      <c r="B47" s="192" t="s">
        <v>460</v>
      </c>
    </row>
    <row r="48" spans="1:4" ht="22.2" customHeight="1" x14ac:dyDescent="0.25">
      <c r="A48" s="88">
        <v>0</v>
      </c>
      <c r="B48" s="596" t="s">
        <v>461</v>
      </c>
      <c r="C48" s="596"/>
      <c r="D48" s="596"/>
    </row>
    <row r="49" spans="1:1" x14ac:dyDescent="0.25">
      <c r="A49" s="193"/>
    </row>
  </sheetData>
  <mergeCells count="28">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 ref="A13:A14"/>
    <mergeCell ref="B13:B14"/>
    <mergeCell ref="C13:C14"/>
    <mergeCell ref="B46:D46"/>
    <mergeCell ref="A25:A26"/>
    <mergeCell ref="B25:B26"/>
    <mergeCell ref="C25:C26"/>
    <mergeCell ref="A27:A28"/>
    <mergeCell ref="B27:B28"/>
    <mergeCell ref="C27:C28"/>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sqref="A1:D1"/>
    </sheetView>
  </sheetViews>
  <sheetFormatPr defaultRowHeight="13.2" x14ac:dyDescent="0.25"/>
  <cols>
    <col min="1" max="1" width="41.44140625" customWidth="1"/>
    <col min="2" max="2" width="15.21875" customWidth="1"/>
    <col min="3" max="4" width="15.88671875" customWidth="1"/>
  </cols>
  <sheetData>
    <row r="1" spans="1:4" ht="15" customHeight="1" x14ac:dyDescent="0.25">
      <c r="A1" s="616" t="s">
        <v>406</v>
      </c>
      <c r="B1" s="616"/>
      <c r="C1" s="616"/>
      <c r="D1" s="616"/>
    </row>
    <row r="2" spans="1:4" ht="7.2" customHeight="1" x14ac:dyDescent="0.25"/>
    <row r="3" spans="1:4" ht="28.2" customHeight="1" x14ac:dyDescent="0.25">
      <c r="A3" s="683" t="s">
        <v>519</v>
      </c>
      <c r="B3" s="683"/>
      <c r="C3" s="683"/>
      <c r="D3" s="683"/>
    </row>
    <row r="4" spans="1:4" ht="13.2" customHeight="1" x14ac:dyDescent="0.2">
      <c r="A4" s="57"/>
      <c r="B4" s="17"/>
      <c r="C4" s="17"/>
      <c r="D4" s="17"/>
    </row>
    <row r="5" spans="1:4" ht="39.6" customHeight="1" x14ac:dyDescent="0.25">
      <c r="A5" s="418"/>
      <c r="B5" s="391" t="s">
        <v>599</v>
      </c>
      <c r="C5" s="432" t="s">
        <v>583</v>
      </c>
      <c r="D5" s="391" t="s">
        <v>529</v>
      </c>
    </row>
    <row r="6" spans="1:4" x14ac:dyDescent="0.25">
      <c r="A6" s="22" t="s">
        <v>258</v>
      </c>
      <c r="B6" s="286">
        <v>339.7</v>
      </c>
      <c r="C6" s="287">
        <v>99.5</v>
      </c>
      <c r="D6" s="288">
        <v>339.2</v>
      </c>
    </row>
    <row r="7" spans="1:4" x14ac:dyDescent="0.25">
      <c r="A7" s="44" t="s">
        <v>131</v>
      </c>
      <c r="B7" s="289"/>
      <c r="C7" s="290"/>
      <c r="D7" s="291"/>
    </row>
    <row r="8" spans="1:4" ht="26.4" x14ac:dyDescent="0.25">
      <c r="A8" s="24" t="s">
        <v>259</v>
      </c>
      <c r="B8" s="292">
        <v>333.8</v>
      </c>
      <c r="C8" s="293">
        <v>99.7</v>
      </c>
      <c r="D8" s="294">
        <v>333.3</v>
      </c>
    </row>
    <row r="9" spans="1:4" ht="18" customHeight="1" x14ac:dyDescent="0.25">
      <c r="A9" s="24" t="s">
        <v>260</v>
      </c>
      <c r="B9" s="292">
        <v>2.2999999999999998</v>
      </c>
      <c r="C9" s="293">
        <v>101.4</v>
      </c>
      <c r="D9" s="294">
        <v>2.2000000000000002</v>
      </c>
    </row>
    <row r="10" spans="1:4" ht="25.8" customHeight="1" x14ac:dyDescent="0.25">
      <c r="A10" s="169" t="s">
        <v>261</v>
      </c>
      <c r="B10" s="295">
        <v>3.5</v>
      </c>
      <c r="C10" s="296">
        <v>88.3</v>
      </c>
      <c r="D10" s="297">
        <v>3.7</v>
      </c>
    </row>
  </sheetData>
  <mergeCells count="2">
    <mergeCell ref="A3:D3"/>
    <mergeCell ref="A1:D1"/>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workbookViewId="0">
      <selection sqref="A1:E1"/>
    </sheetView>
  </sheetViews>
  <sheetFormatPr defaultRowHeight="13.2" x14ac:dyDescent="0.25"/>
  <cols>
    <col min="1" max="1" width="19.6640625" customWidth="1"/>
    <col min="2" max="5" width="17" customWidth="1"/>
  </cols>
  <sheetData>
    <row r="1" spans="1:5" ht="25.95" customHeight="1" x14ac:dyDescent="0.25">
      <c r="A1" s="617" t="s">
        <v>486</v>
      </c>
      <c r="B1" s="617"/>
      <c r="C1" s="617"/>
      <c r="D1" s="617"/>
      <c r="E1" s="617"/>
    </row>
    <row r="2" spans="1:5" ht="14.4" customHeight="1" x14ac:dyDescent="0.25">
      <c r="A2" s="715" t="s">
        <v>487</v>
      </c>
      <c r="B2" s="715"/>
      <c r="C2" s="715"/>
      <c r="D2" s="715"/>
      <c r="E2" s="715"/>
    </row>
    <row r="3" spans="1:5" ht="13.2" customHeight="1" x14ac:dyDescent="0.25">
      <c r="A3" s="43"/>
      <c r="B3" s="17"/>
      <c r="C3" s="17"/>
      <c r="D3" s="17"/>
      <c r="E3" s="17"/>
    </row>
    <row r="4" spans="1:5" x14ac:dyDescent="0.25">
      <c r="A4" s="626" t="s">
        <v>262</v>
      </c>
      <c r="B4" s="626"/>
      <c r="C4" s="626"/>
      <c r="D4" s="626"/>
      <c r="E4" s="626"/>
    </row>
    <row r="5" spans="1:5" ht="13.2" customHeight="1" x14ac:dyDescent="0.25">
      <c r="A5" s="655"/>
      <c r="B5" s="716" t="s">
        <v>584</v>
      </c>
      <c r="C5" s="619" t="s">
        <v>263</v>
      </c>
      <c r="D5" s="674"/>
      <c r="E5" s="620"/>
    </row>
    <row r="6" spans="1:5" ht="11.4" customHeight="1" x14ac:dyDescent="0.25">
      <c r="A6" s="698"/>
      <c r="B6" s="717"/>
      <c r="C6" s="609" t="s">
        <v>585</v>
      </c>
      <c r="D6" s="619" t="s">
        <v>135</v>
      </c>
      <c r="E6" s="620"/>
    </row>
    <row r="7" spans="1:5" ht="54" customHeight="1" x14ac:dyDescent="0.25">
      <c r="A7" s="699"/>
      <c r="B7" s="718"/>
      <c r="C7" s="610"/>
      <c r="D7" s="411" t="s">
        <v>58</v>
      </c>
      <c r="E7" s="402" t="s">
        <v>600</v>
      </c>
    </row>
    <row r="8" spans="1:5" ht="15.6" customHeight="1" x14ac:dyDescent="0.25">
      <c r="A8" s="22" t="s">
        <v>473</v>
      </c>
      <c r="B8" s="46"/>
      <c r="C8" s="22"/>
      <c r="D8" s="22"/>
      <c r="E8" s="71"/>
    </row>
    <row r="9" spans="1:5" ht="15.6" customHeight="1" x14ac:dyDescent="0.25">
      <c r="A9" s="15" t="s">
        <v>60</v>
      </c>
      <c r="B9" s="202">
        <v>2.2000000000000002</v>
      </c>
      <c r="C9" s="203">
        <v>1.5</v>
      </c>
      <c r="D9" s="203">
        <v>91.9</v>
      </c>
      <c r="E9" s="203">
        <v>24.1</v>
      </c>
    </row>
    <row r="10" spans="1:5" ht="15.6" customHeight="1" x14ac:dyDescent="0.25">
      <c r="A10" s="15" t="s">
        <v>61</v>
      </c>
      <c r="B10" s="202">
        <v>2.1</v>
      </c>
      <c r="C10" s="203">
        <v>1.5</v>
      </c>
      <c r="D10" s="203">
        <v>98.5</v>
      </c>
      <c r="E10" s="203">
        <v>26.2</v>
      </c>
    </row>
    <row r="11" spans="1:5" ht="14.25" customHeight="1" x14ac:dyDescent="0.25">
      <c r="A11" s="15" t="s">
        <v>62</v>
      </c>
      <c r="B11" s="202">
        <v>2</v>
      </c>
      <c r="C11" s="203">
        <v>1.3</v>
      </c>
      <c r="D11" s="203">
        <v>90.3</v>
      </c>
      <c r="E11" s="203">
        <v>27.9</v>
      </c>
    </row>
    <row r="12" spans="1:5" ht="14.25" customHeight="1" x14ac:dyDescent="0.25">
      <c r="A12" s="15" t="s">
        <v>64</v>
      </c>
      <c r="B12" s="202">
        <v>2.2000000000000002</v>
      </c>
      <c r="C12" s="203">
        <v>1.5</v>
      </c>
      <c r="D12" s="203">
        <v>111.4</v>
      </c>
      <c r="E12" s="203">
        <v>32.4</v>
      </c>
    </row>
    <row r="13" spans="1:5" ht="14.25" customHeight="1" x14ac:dyDescent="0.25">
      <c r="A13" s="15" t="s">
        <v>65</v>
      </c>
      <c r="B13" s="202">
        <v>2</v>
      </c>
      <c r="C13" s="203">
        <v>1.3</v>
      </c>
      <c r="D13" s="203">
        <v>88.9</v>
      </c>
      <c r="E13" s="203">
        <v>36.5</v>
      </c>
    </row>
    <row r="14" spans="1:5" ht="14.25" customHeight="1" x14ac:dyDescent="0.25">
      <c r="A14" s="15" t="s">
        <v>66</v>
      </c>
      <c r="B14" s="202">
        <v>1.8</v>
      </c>
      <c r="C14" s="203">
        <v>1.2</v>
      </c>
      <c r="D14" s="203">
        <v>88.1</v>
      </c>
      <c r="E14" s="203">
        <v>38.5</v>
      </c>
    </row>
    <row r="15" spans="1:5" ht="14.25" customHeight="1" x14ac:dyDescent="0.25">
      <c r="A15" s="15" t="s">
        <v>68</v>
      </c>
      <c r="B15" s="202">
        <v>1.7</v>
      </c>
      <c r="C15" s="203">
        <v>1.1000000000000001</v>
      </c>
      <c r="D15" s="203">
        <v>92.5</v>
      </c>
      <c r="E15" s="203">
        <v>42.2</v>
      </c>
    </row>
    <row r="16" spans="1:5" ht="14.25" customHeight="1" x14ac:dyDescent="0.25">
      <c r="A16" s="15" t="s">
        <v>41</v>
      </c>
      <c r="B16" s="202">
        <v>1.7</v>
      </c>
      <c r="C16" s="203">
        <v>1.1000000000000001</v>
      </c>
      <c r="D16" s="203">
        <v>106.1</v>
      </c>
      <c r="E16" s="203">
        <v>54.2</v>
      </c>
    </row>
    <row r="17" spans="1:5" ht="14.25" customHeight="1" x14ac:dyDescent="0.25">
      <c r="A17" s="15" t="s">
        <v>69</v>
      </c>
      <c r="B17" s="202">
        <v>1.9</v>
      </c>
      <c r="C17" s="203">
        <v>1.3</v>
      </c>
      <c r="D17" s="203">
        <v>112.3</v>
      </c>
      <c r="E17" s="203">
        <v>72</v>
      </c>
    </row>
    <row r="18" spans="1:5" ht="14.25" customHeight="1" x14ac:dyDescent="0.25">
      <c r="A18" s="15" t="s">
        <v>71</v>
      </c>
      <c r="B18" s="202">
        <v>2</v>
      </c>
      <c r="C18" s="203">
        <v>1.3</v>
      </c>
      <c r="D18" s="203">
        <v>105.2</v>
      </c>
      <c r="E18" s="203">
        <v>81.7</v>
      </c>
    </row>
    <row r="19" spans="1:5" ht="14.25" customHeight="1" x14ac:dyDescent="0.25">
      <c r="A19" s="15" t="s">
        <v>72</v>
      </c>
      <c r="B19" s="202">
        <v>1.9</v>
      </c>
      <c r="C19" s="203">
        <v>1.4</v>
      </c>
      <c r="D19" s="203">
        <v>102.2</v>
      </c>
      <c r="E19" s="203">
        <v>91.6</v>
      </c>
    </row>
    <row r="20" spans="1:5" ht="14.25" customHeight="1" x14ac:dyDescent="0.25">
      <c r="A20" s="16" t="s">
        <v>73</v>
      </c>
      <c r="B20" s="202">
        <v>1.8</v>
      </c>
      <c r="C20" s="203">
        <v>1.4</v>
      </c>
      <c r="D20" s="203">
        <v>98.8</v>
      </c>
      <c r="E20" s="203">
        <v>83.5</v>
      </c>
    </row>
    <row r="21" spans="1:5" ht="14.25" customHeight="1" x14ac:dyDescent="0.25">
      <c r="A21" s="22" t="s">
        <v>42</v>
      </c>
      <c r="B21" s="210"/>
      <c r="C21" s="77"/>
      <c r="D21" s="77"/>
      <c r="E21" s="233"/>
    </row>
    <row r="22" spans="1:5" ht="15.6" customHeight="1" x14ac:dyDescent="0.25">
      <c r="A22" s="15" t="s">
        <v>60</v>
      </c>
      <c r="B22" s="202">
        <v>7.4</v>
      </c>
      <c r="C22" s="203">
        <v>6.2</v>
      </c>
      <c r="D22" s="203">
        <v>95.2</v>
      </c>
      <c r="E22" s="203" t="s">
        <v>467</v>
      </c>
    </row>
    <row r="23" spans="1:5" ht="15.6" customHeight="1" x14ac:dyDescent="0.25">
      <c r="A23" s="15" t="s">
        <v>61</v>
      </c>
      <c r="B23" s="202">
        <v>6.7</v>
      </c>
      <c r="C23" s="203">
        <v>5.6</v>
      </c>
      <c r="D23" s="203">
        <v>90.9</v>
      </c>
      <c r="E23" s="203" t="s">
        <v>470</v>
      </c>
    </row>
    <row r="24" spans="1:5" ht="15.6" customHeight="1" x14ac:dyDescent="0.25">
      <c r="A24" s="15" t="s">
        <v>62</v>
      </c>
      <c r="B24" s="202">
        <v>6</v>
      </c>
      <c r="C24" s="203">
        <v>4.7</v>
      </c>
      <c r="D24" s="203">
        <v>84.5</v>
      </c>
      <c r="E24" s="203" t="s">
        <v>471</v>
      </c>
    </row>
    <row r="25" spans="1:5" ht="15.6" customHeight="1" x14ac:dyDescent="0.25">
      <c r="A25" s="15" t="s">
        <v>64</v>
      </c>
      <c r="B25" s="202">
        <v>5.5</v>
      </c>
      <c r="C25" s="203">
        <v>4.5999999999999996</v>
      </c>
      <c r="D25" s="203">
        <v>96.1</v>
      </c>
      <c r="E25" s="203">
        <v>127.4</v>
      </c>
    </row>
    <row r="26" spans="1:5" ht="15.6" customHeight="1" x14ac:dyDescent="0.25">
      <c r="A26" s="15" t="s">
        <v>65</v>
      </c>
      <c r="B26" s="202">
        <v>4.5999999999999996</v>
      </c>
      <c r="C26" s="203">
        <v>3.6</v>
      </c>
      <c r="D26" s="203">
        <v>79</v>
      </c>
      <c r="E26" s="203">
        <v>72.599999999999994</v>
      </c>
    </row>
    <row r="27" spans="1:5" ht="15.6" customHeight="1" x14ac:dyDescent="0.25">
      <c r="A27" s="15" t="s">
        <v>66</v>
      </c>
      <c r="B27" s="202">
        <v>4</v>
      </c>
      <c r="C27" s="203">
        <v>3</v>
      </c>
      <c r="D27" s="203">
        <v>83.4</v>
      </c>
      <c r="E27" s="203">
        <v>50.7</v>
      </c>
    </row>
    <row r="28" spans="1:5" ht="15.6" customHeight="1" x14ac:dyDescent="0.25">
      <c r="A28" s="15" t="s">
        <v>68</v>
      </c>
      <c r="B28" s="202">
        <v>3.5</v>
      </c>
      <c r="C28" s="203">
        <v>2.5</v>
      </c>
      <c r="D28" s="203">
        <v>84.4</v>
      </c>
      <c r="E28" s="203">
        <v>38.1</v>
      </c>
    </row>
    <row r="29" spans="1:5" ht="15.6" customHeight="1" x14ac:dyDescent="0.25">
      <c r="A29" s="15" t="s">
        <v>41</v>
      </c>
      <c r="B29" s="202">
        <v>3.1</v>
      </c>
      <c r="C29" s="203">
        <v>2.1</v>
      </c>
      <c r="D29" s="203">
        <v>82.6</v>
      </c>
      <c r="E29" s="203">
        <v>29.5</v>
      </c>
    </row>
    <row r="30" spans="1:5" ht="15.6" customHeight="1" x14ac:dyDescent="0.25">
      <c r="A30" s="15" t="s">
        <v>69</v>
      </c>
      <c r="B30" s="202">
        <v>2.8</v>
      </c>
      <c r="C30" s="203">
        <v>1.8</v>
      </c>
      <c r="D30" s="203">
        <v>84.5</v>
      </c>
      <c r="E30" s="203">
        <v>24.6</v>
      </c>
    </row>
    <row r="31" spans="1:5" ht="15.6" customHeight="1" x14ac:dyDescent="0.25">
      <c r="A31" s="15" t="s">
        <v>71</v>
      </c>
      <c r="B31" s="202">
        <v>2.7</v>
      </c>
      <c r="C31" s="203">
        <v>1.6</v>
      </c>
      <c r="D31" s="203">
        <v>92.7</v>
      </c>
      <c r="E31" s="203">
        <v>23.1</v>
      </c>
    </row>
    <row r="32" spans="1:5" ht="15.6" customHeight="1" x14ac:dyDescent="0.25">
      <c r="A32" s="15" t="s">
        <v>72</v>
      </c>
      <c r="B32" s="202">
        <v>2.5</v>
      </c>
      <c r="C32" s="203">
        <v>1.5</v>
      </c>
      <c r="D32" s="203">
        <v>91.2</v>
      </c>
      <c r="E32" s="203">
        <v>22.3</v>
      </c>
    </row>
    <row r="33" spans="1:5" ht="15.6" customHeight="1" x14ac:dyDescent="0.25">
      <c r="A33" s="63" t="s">
        <v>73</v>
      </c>
      <c r="B33" s="234">
        <v>2</v>
      </c>
      <c r="C33" s="235">
        <v>1.6</v>
      </c>
      <c r="D33" s="235">
        <v>108.4</v>
      </c>
      <c r="E33" s="235">
        <v>25</v>
      </c>
    </row>
  </sheetData>
  <mergeCells count="8">
    <mergeCell ref="C5:E5"/>
    <mergeCell ref="D6:E6"/>
    <mergeCell ref="A1:E1"/>
    <mergeCell ref="A4:E4"/>
    <mergeCell ref="A2:E2"/>
    <mergeCell ref="A5:A7"/>
    <mergeCell ref="B5:B7"/>
    <mergeCell ref="C6:C7"/>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election sqref="A1:G1"/>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9.88671875" customWidth="1"/>
    <col min="7" max="7" width="9.6640625" customWidth="1"/>
  </cols>
  <sheetData>
    <row r="1" spans="1:7" ht="13.8" x14ac:dyDescent="0.25">
      <c r="A1" s="616" t="s">
        <v>407</v>
      </c>
      <c r="B1" s="616"/>
      <c r="C1" s="616"/>
      <c r="D1" s="616"/>
      <c r="E1" s="616"/>
      <c r="F1" s="616"/>
      <c r="G1" s="616"/>
    </row>
    <row r="2" spans="1:7" ht="13.95" customHeight="1" x14ac:dyDescent="0.25">
      <c r="A2" s="485"/>
      <c r="B2" s="485"/>
      <c r="C2" s="485"/>
      <c r="D2" s="485"/>
      <c r="E2" s="485"/>
      <c r="F2" s="485"/>
      <c r="G2" s="485"/>
    </row>
    <row r="3" spans="1:7" ht="28.2" customHeight="1" x14ac:dyDescent="0.25">
      <c r="A3" s="720" t="s">
        <v>617</v>
      </c>
      <c r="B3" s="720"/>
      <c r="C3" s="720"/>
      <c r="D3" s="720"/>
      <c r="E3" s="720"/>
      <c r="F3" s="720"/>
      <c r="G3" s="720"/>
    </row>
    <row r="4" spans="1:7" ht="12.75" customHeight="1" x14ac:dyDescent="0.25"/>
    <row r="5" spans="1:7" ht="13.8" x14ac:dyDescent="0.25">
      <c r="A5" s="618" t="s">
        <v>267</v>
      </c>
      <c r="B5" s="618"/>
      <c r="C5" s="618"/>
      <c r="D5" s="618"/>
      <c r="E5" s="618"/>
      <c r="F5" s="618"/>
      <c r="G5" s="618"/>
    </row>
    <row r="6" spans="1:7" ht="13.2" customHeight="1" x14ac:dyDescent="0.25">
      <c r="A6" s="488"/>
      <c r="B6" s="17"/>
      <c r="C6" s="17"/>
      <c r="D6" s="17"/>
      <c r="E6" s="17"/>
      <c r="F6" s="17"/>
      <c r="G6" s="17"/>
    </row>
    <row r="8" spans="1:7" ht="31.8" customHeight="1" x14ac:dyDescent="0.25">
      <c r="A8" s="629"/>
      <c r="B8" s="637" t="s">
        <v>529</v>
      </c>
      <c r="C8" s="668"/>
      <c r="D8" s="636"/>
      <c r="E8" s="637" t="s">
        <v>587</v>
      </c>
      <c r="F8" s="668"/>
      <c r="G8" s="636"/>
    </row>
    <row r="9" spans="1:7" ht="105.6" x14ac:dyDescent="0.25">
      <c r="A9" s="719"/>
      <c r="B9" s="486" t="s">
        <v>268</v>
      </c>
      <c r="C9" s="487" t="s">
        <v>269</v>
      </c>
      <c r="D9" s="402" t="s">
        <v>277</v>
      </c>
      <c r="E9" s="487" t="s">
        <v>268</v>
      </c>
      <c r="F9" s="487" t="s">
        <v>269</v>
      </c>
      <c r="G9" s="402" t="s">
        <v>277</v>
      </c>
    </row>
    <row r="10" spans="1:7" x14ac:dyDescent="0.25">
      <c r="A10" s="15" t="s">
        <v>270</v>
      </c>
      <c r="B10" s="161">
        <v>6186</v>
      </c>
      <c r="C10" s="54">
        <v>12.2</v>
      </c>
      <c r="D10" s="54">
        <v>98.1</v>
      </c>
      <c r="E10" s="162">
        <v>6305</v>
      </c>
      <c r="F10" s="90">
        <v>12.6</v>
      </c>
      <c r="G10" s="162">
        <v>98.2</v>
      </c>
    </row>
    <row r="11" spans="1:7" x14ac:dyDescent="0.25">
      <c r="A11" s="15" t="s">
        <v>271</v>
      </c>
      <c r="B11" s="161">
        <v>2551</v>
      </c>
      <c r="C11" s="54">
        <v>5</v>
      </c>
      <c r="D11" s="162">
        <v>80.599999999999994</v>
      </c>
      <c r="E11" s="162">
        <v>3166</v>
      </c>
      <c r="F11" s="54">
        <v>6.3</v>
      </c>
      <c r="G11" s="162">
        <v>107.7</v>
      </c>
    </row>
    <row r="12" spans="1:7" ht="15" customHeight="1" x14ac:dyDescent="0.25">
      <c r="A12" s="25" t="s">
        <v>276</v>
      </c>
      <c r="B12" s="161">
        <v>23</v>
      </c>
      <c r="C12" s="433" t="s">
        <v>618</v>
      </c>
      <c r="D12" s="54">
        <v>85.2</v>
      </c>
      <c r="E12" s="162">
        <v>27</v>
      </c>
      <c r="F12" s="433" t="s">
        <v>619</v>
      </c>
      <c r="G12" s="162">
        <v>117.4</v>
      </c>
    </row>
    <row r="13" spans="1:7" ht="26.4" x14ac:dyDescent="0.25">
      <c r="A13" s="15" t="s">
        <v>272</v>
      </c>
      <c r="B13" s="161">
        <v>3635</v>
      </c>
      <c r="C13" s="162">
        <v>7.2</v>
      </c>
      <c r="D13" s="162">
        <v>115.8</v>
      </c>
      <c r="E13" s="162">
        <v>3139</v>
      </c>
      <c r="F13" s="54">
        <v>6.3</v>
      </c>
      <c r="G13" s="162">
        <v>90.1</v>
      </c>
    </row>
    <row r="14" spans="1:7" x14ac:dyDescent="0.25">
      <c r="A14" s="15" t="s">
        <v>273</v>
      </c>
      <c r="B14" s="161">
        <v>3831</v>
      </c>
      <c r="C14" s="54">
        <v>7.6</v>
      </c>
      <c r="D14" s="162">
        <v>109.4</v>
      </c>
      <c r="E14" s="162">
        <v>3502</v>
      </c>
      <c r="F14" s="54">
        <v>7</v>
      </c>
      <c r="G14" s="54">
        <v>125.6</v>
      </c>
    </row>
    <row r="15" spans="1:7" x14ac:dyDescent="0.25">
      <c r="A15" s="390" t="s">
        <v>274</v>
      </c>
      <c r="B15" s="28">
        <v>2509</v>
      </c>
      <c r="C15" s="434">
        <v>4.9000000000000004</v>
      </c>
      <c r="D15" s="29">
        <v>96.6</v>
      </c>
      <c r="E15" s="29">
        <v>2598</v>
      </c>
      <c r="F15" s="29">
        <v>5.2</v>
      </c>
      <c r="G15" s="434">
        <v>116.1</v>
      </c>
    </row>
    <row r="16" spans="1:7" x14ac:dyDescent="0.25">
      <c r="A16" s="435"/>
      <c r="B16" s="436"/>
      <c r="C16" s="437"/>
      <c r="D16" s="436"/>
      <c r="E16" s="436"/>
      <c r="F16" s="436"/>
      <c r="G16" s="437"/>
    </row>
    <row r="17" spans="1:7" ht="13.8" x14ac:dyDescent="0.25">
      <c r="A17" s="438" t="s">
        <v>275</v>
      </c>
      <c r="B17" s="438"/>
      <c r="C17" s="438" t="s">
        <v>586</v>
      </c>
      <c r="D17" s="438"/>
      <c r="E17" s="438"/>
      <c r="F17" s="438"/>
      <c r="G17" s="438"/>
    </row>
  </sheetData>
  <mergeCells count="6">
    <mergeCell ref="A8:A9"/>
    <mergeCell ref="B8:D8"/>
    <mergeCell ref="E8:G8"/>
    <mergeCell ref="A1:G1"/>
    <mergeCell ref="A5:G5"/>
    <mergeCell ref="A3:G3"/>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sqref="A1:E1"/>
    </sheetView>
  </sheetViews>
  <sheetFormatPr defaultRowHeight="13.2" x14ac:dyDescent="0.25"/>
  <cols>
    <col min="1" max="1" width="34.6640625" customWidth="1"/>
    <col min="2" max="5" width="13.44140625" customWidth="1"/>
  </cols>
  <sheetData>
    <row r="1" spans="1:5" ht="13.8" x14ac:dyDescent="0.25">
      <c r="A1" s="618" t="s">
        <v>278</v>
      </c>
      <c r="B1" s="618"/>
      <c r="C1" s="618"/>
      <c r="D1" s="618"/>
      <c r="E1" s="618"/>
    </row>
    <row r="2" spans="1:5" ht="13.2" customHeight="1" x14ac:dyDescent="0.25">
      <c r="A2" s="31"/>
      <c r="B2" s="17"/>
      <c r="C2" s="17"/>
      <c r="D2" s="17"/>
      <c r="E2" s="17"/>
    </row>
    <row r="3" spans="1:5" ht="27.6" customHeight="1" x14ac:dyDescent="0.25">
      <c r="A3" s="722"/>
      <c r="B3" s="637" t="s">
        <v>529</v>
      </c>
      <c r="C3" s="721"/>
      <c r="D3" s="637" t="s">
        <v>587</v>
      </c>
      <c r="E3" s="636"/>
    </row>
    <row r="4" spans="1:5" ht="29.4" customHeight="1" x14ac:dyDescent="0.25">
      <c r="A4" s="723"/>
      <c r="B4" s="394" t="s">
        <v>265</v>
      </c>
      <c r="C4" s="394" t="s">
        <v>279</v>
      </c>
      <c r="D4" s="394" t="s">
        <v>265</v>
      </c>
      <c r="E4" s="402" t="s">
        <v>482</v>
      </c>
    </row>
    <row r="5" spans="1:5" ht="14.4" customHeight="1" x14ac:dyDescent="0.25">
      <c r="A5" s="21" t="s">
        <v>280</v>
      </c>
      <c r="B5" s="251"/>
      <c r="C5" s="252"/>
      <c r="D5" s="359"/>
      <c r="E5" s="252"/>
    </row>
    <row r="6" spans="1:5" ht="14.4" customHeight="1" x14ac:dyDescent="0.25">
      <c r="A6" s="98" t="s">
        <v>281</v>
      </c>
      <c r="B6" s="360">
        <v>23229</v>
      </c>
      <c r="C6" s="361">
        <v>459.2</v>
      </c>
      <c r="D6" s="362">
        <v>27099</v>
      </c>
      <c r="E6" s="361">
        <v>538.83323057944165</v>
      </c>
    </row>
    <row r="7" spans="1:5" ht="14.4" customHeight="1" x14ac:dyDescent="0.25">
      <c r="A7" s="98" t="s">
        <v>282</v>
      </c>
      <c r="B7" s="360">
        <v>25421</v>
      </c>
      <c r="C7" s="361">
        <v>502.47070899197195</v>
      </c>
      <c r="D7" s="362">
        <v>25062</v>
      </c>
      <c r="E7" s="361">
        <v>498.32976954064605</v>
      </c>
    </row>
    <row r="8" spans="1:5" ht="14.4" customHeight="1" x14ac:dyDescent="0.25">
      <c r="A8" s="98" t="s">
        <v>283</v>
      </c>
      <c r="B8" s="360">
        <v>-2192</v>
      </c>
      <c r="C8" s="361">
        <v>-43.327005000212516</v>
      </c>
      <c r="D8" s="362">
        <v>2037</v>
      </c>
      <c r="E8" s="361">
        <v>40.503461038795628</v>
      </c>
    </row>
    <row r="9" spans="1:5" ht="14.4" customHeight="1" x14ac:dyDescent="0.25">
      <c r="A9" s="142" t="s">
        <v>131</v>
      </c>
      <c r="B9" s="360"/>
      <c r="C9" s="366"/>
      <c r="D9" s="366"/>
      <c r="E9" s="489"/>
    </row>
    <row r="10" spans="1:5" ht="14.4" customHeight="1" x14ac:dyDescent="0.25">
      <c r="A10" s="143" t="s">
        <v>284</v>
      </c>
      <c r="B10" s="360"/>
      <c r="C10" s="361"/>
      <c r="D10" s="362"/>
      <c r="E10" s="361"/>
    </row>
    <row r="11" spans="1:5" ht="14.4" customHeight="1" x14ac:dyDescent="0.25">
      <c r="A11" s="144" t="s">
        <v>281</v>
      </c>
      <c r="B11" s="360">
        <v>19878</v>
      </c>
      <c r="C11" s="361">
        <v>392.90794041707323</v>
      </c>
      <c r="D11" s="362">
        <v>22818</v>
      </c>
      <c r="E11" s="361">
        <v>453.71034559805526</v>
      </c>
    </row>
    <row r="12" spans="1:5" ht="14.4" customHeight="1" x14ac:dyDescent="0.25">
      <c r="A12" s="100" t="s">
        <v>282</v>
      </c>
      <c r="B12" s="360">
        <v>22304</v>
      </c>
      <c r="C12" s="361">
        <v>440.86018226493621</v>
      </c>
      <c r="D12" s="362">
        <v>23530</v>
      </c>
      <c r="E12" s="361">
        <v>467.86766727680958</v>
      </c>
    </row>
    <row r="13" spans="1:5" ht="14.4" customHeight="1" x14ac:dyDescent="0.25">
      <c r="A13" s="100" t="s">
        <v>283</v>
      </c>
      <c r="B13" s="360">
        <v>-2426</v>
      </c>
      <c r="C13" s="361">
        <v>-47.952241847862943</v>
      </c>
      <c r="D13" s="362">
        <v>-712</v>
      </c>
      <c r="E13" s="361">
        <v>-14.15732167875429</v>
      </c>
    </row>
    <row r="14" spans="1:5" ht="14.4" customHeight="1" x14ac:dyDescent="0.25">
      <c r="A14" s="143" t="s">
        <v>285</v>
      </c>
      <c r="B14" s="360"/>
      <c r="C14" s="361"/>
      <c r="D14" s="362"/>
      <c r="E14" s="361"/>
    </row>
    <row r="15" spans="1:5" ht="14.4" customHeight="1" x14ac:dyDescent="0.25">
      <c r="A15" s="100" t="s">
        <v>281</v>
      </c>
      <c r="B15" s="360">
        <v>3351</v>
      </c>
      <c r="C15" s="361">
        <v>66.235763574686217</v>
      </c>
      <c r="D15" s="362">
        <v>4281</v>
      </c>
      <c r="E15" s="361">
        <v>85.122884981386392</v>
      </c>
    </row>
    <row r="16" spans="1:5" ht="14.4" customHeight="1" x14ac:dyDescent="0.25">
      <c r="A16" s="100" t="s">
        <v>282</v>
      </c>
      <c r="B16" s="360">
        <v>3117</v>
      </c>
      <c r="C16" s="361">
        <v>61.61052672703579</v>
      </c>
      <c r="D16" s="362">
        <v>1532</v>
      </c>
      <c r="E16" s="361">
        <v>30.462102263836478</v>
      </c>
    </row>
    <row r="17" spans="1:5" ht="14.4" customHeight="1" x14ac:dyDescent="0.25">
      <c r="A17" s="100" t="s">
        <v>283</v>
      </c>
      <c r="B17" s="360">
        <v>234</v>
      </c>
      <c r="C17" s="361">
        <v>4.6252368476504246</v>
      </c>
      <c r="D17" s="362">
        <v>2749</v>
      </c>
      <c r="E17" s="361">
        <v>54.660782717549921</v>
      </c>
    </row>
    <row r="18" spans="1:5" ht="14.4" customHeight="1" x14ac:dyDescent="0.25">
      <c r="A18" s="145" t="s">
        <v>131</v>
      </c>
      <c r="B18" s="360"/>
      <c r="C18" s="361"/>
      <c r="D18" s="362"/>
      <c r="E18" s="361"/>
    </row>
    <row r="19" spans="1:5" ht="14.4" customHeight="1" x14ac:dyDescent="0.25">
      <c r="A19" s="146" t="s">
        <v>286</v>
      </c>
      <c r="B19" s="360"/>
      <c r="C19" s="361"/>
      <c r="D19" s="362"/>
      <c r="E19" s="361"/>
    </row>
    <row r="20" spans="1:5" ht="14.4" customHeight="1" x14ac:dyDescent="0.25">
      <c r="A20" s="142" t="s">
        <v>281</v>
      </c>
      <c r="B20" s="360">
        <v>3319</v>
      </c>
      <c r="C20" s="361">
        <v>65.603252552785293</v>
      </c>
      <c r="D20" s="362">
        <v>4243</v>
      </c>
      <c r="E20" s="361">
        <v>84.367297588419163</v>
      </c>
    </row>
    <row r="21" spans="1:5" ht="14.4" customHeight="1" x14ac:dyDescent="0.25">
      <c r="A21" s="142" t="s">
        <v>282</v>
      </c>
      <c r="B21" s="360">
        <v>3089</v>
      </c>
      <c r="C21" s="361">
        <v>61.05707958287249</v>
      </c>
      <c r="D21" s="362">
        <v>1507</v>
      </c>
      <c r="E21" s="361">
        <v>29.96500529477909</v>
      </c>
    </row>
    <row r="22" spans="1:5" ht="14.4" customHeight="1" x14ac:dyDescent="0.25">
      <c r="A22" s="142" t="s">
        <v>283</v>
      </c>
      <c r="B22" s="360">
        <v>230</v>
      </c>
      <c r="C22" s="361">
        <v>4.5461729699128108</v>
      </c>
      <c r="D22" s="362">
        <v>2736</v>
      </c>
      <c r="E22" s="361">
        <v>54.402292293640073</v>
      </c>
    </row>
    <row r="23" spans="1:5" ht="31.5" customHeight="1" x14ac:dyDescent="0.25">
      <c r="A23" s="146" t="s">
        <v>287</v>
      </c>
      <c r="B23" s="360"/>
      <c r="C23" s="361"/>
      <c r="D23" s="362"/>
      <c r="E23" s="361"/>
    </row>
    <row r="24" spans="1:5" ht="14.4" customHeight="1" x14ac:dyDescent="0.25">
      <c r="A24" s="142" t="s">
        <v>281</v>
      </c>
      <c r="B24" s="360">
        <v>32</v>
      </c>
      <c r="C24" s="361">
        <v>0.6325110219009128</v>
      </c>
      <c r="D24" s="362">
        <v>38</v>
      </c>
      <c r="E24" s="361">
        <v>0.75558739296722321</v>
      </c>
    </row>
    <row r="25" spans="1:5" ht="14.4" customHeight="1" x14ac:dyDescent="0.25">
      <c r="A25" s="142" t="s">
        <v>282</v>
      </c>
      <c r="B25" s="360">
        <v>28</v>
      </c>
      <c r="C25" s="361">
        <v>0.55344714416329865</v>
      </c>
      <c r="D25" s="362">
        <v>25</v>
      </c>
      <c r="E25" s="361">
        <v>0.49709696905738371</v>
      </c>
    </row>
    <row r="26" spans="1:5" ht="12.6" customHeight="1" x14ac:dyDescent="0.25">
      <c r="A26" s="147" t="s">
        <v>283</v>
      </c>
      <c r="B26" s="363">
        <v>4</v>
      </c>
      <c r="C26" s="364">
        <v>7.9063877737614099E-2</v>
      </c>
      <c r="D26" s="365">
        <v>13</v>
      </c>
      <c r="E26" s="364">
        <v>0.25849042390983956</v>
      </c>
    </row>
    <row r="27" spans="1:5" x14ac:dyDescent="0.25">
      <c r="B27" s="89"/>
    </row>
    <row r="28" spans="1:5" x14ac:dyDescent="0.25">
      <c r="E28" s="187"/>
    </row>
  </sheetData>
  <mergeCells count="4">
    <mergeCell ref="B3:C3"/>
    <mergeCell ref="D3:E3"/>
    <mergeCell ref="A1:E1"/>
    <mergeCell ref="A3:A4"/>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zoomScaleNormal="100" workbookViewId="0">
      <selection activeCell="F75" sqref="F75"/>
    </sheetView>
  </sheetViews>
  <sheetFormatPr defaultRowHeight="13.2" x14ac:dyDescent="0.25"/>
  <cols>
    <col min="1" max="1" width="89.33203125" customWidth="1"/>
  </cols>
  <sheetData>
    <row r="1" spans="1:1" ht="15.6" customHeight="1" x14ac:dyDescent="0.25">
      <c r="A1" s="563" t="s">
        <v>408</v>
      </c>
    </row>
    <row r="2" spans="1:1" ht="16.2" customHeight="1" x14ac:dyDescent="0.25"/>
    <row r="3" spans="1:1" ht="17.399999999999999" customHeight="1" x14ac:dyDescent="0.25">
      <c r="A3" s="9" t="s">
        <v>301</v>
      </c>
    </row>
    <row r="4" spans="1:1" ht="133.80000000000001" customHeight="1" x14ac:dyDescent="0.25">
      <c r="A4" s="64" t="s">
        <v>638</v>
      </c>
    </row>
    <row r="5" spans="1:1" ht="71.400000000000006" customHeight="1" x14ac:dyDescent="0.25">
      <c r="A5" s="64" t="s">
        <v>302</v>
      </c>
    </row>
    <row r="6" spans="1:1" ht="28.95" customHeight="1" x14ac:dyDescent="0.25">
      <c r="A6" s="9" t="s">
        <v>303</v>
      </c>
    </row>
    <row r="7" spans="1:1" ht="26.4" x14ac:dyDescent="0.25">
      <c r="A7" s="9" t="s">
        <v>304</v>
      </c>
    </row>
    <row r="8" spans="1:1" ht="52.8" x14ac:dyDescent="0.25">
      <c r="A8" s="64" t="s">
        <v>305</v>
      </c>
    </row>
    <row r="9" spans="1:1" ht="57.6" customHeight="1" x14ac:dyDescent="0.25">
      <c r="A9" s="9" t="s">
        <v>306</v>
      </c>
    </row>
    <row r="10" spans="1:1" ht="30.6" customHeight="1" x14ac:dyDescent="0.25">
      <c r="A10" s="9" t="s">
        <v>307</v>
      </c>
    </row>
    <row r="11" spans="1:1" ht="42" customHeight="1" x14ac:dyDescent="0.25">
      <c r="A11" s="9" t="s">
        <v>308</v>
      </c>
    </row>
    <row r="12" spans="1:1" ht="57.6" customHeight="1" x14ac:dyDescent="0.25">
      <c r="A12" s="9" t="s">
        <v>309</v>
      </c>
    </row>
    <row r="13" spans="1:1" ht="29.4" customHeight="1" x14ac:dyDescent="0.25">
      <c r="A13" s="9" t="s">
        <v>310</v>
      </c>
    </row>
    <row r="14" spans="1:1" ht="70.2" customHeight="1" x14ac:dyDescent="0.25">
      <c r="A14" s="64" t="s">
        <v>311</v>
      </c>
    </row>
    <row r="15" spans="1:1" ht="26.4" customHeight="1" x14ac:dyDescent="0.25">
      <c r="A15" s="9" t="s">
        <v>639</v>
      </c>
    </row>
    <row r="16" spans="1:1" x14ac:dyDescent="0.25">
      <c r="A16" s="9" t="s">
        <v>640</v>
      </c>
    </row>
    <row r="17" spans="1:1" ht="13.2" customHeight="1" x14ac:dyDescent="0.25">
      <c r="A17" s="9"/>
    </row>
    <row r="18" spans="1:1" ht="19.8" customHeight="1" x14ac:dyDescent="0.25">
      <c r="A18" s="9" t="s">
        <v>312</v>
      </c>
    </row>
    <row r="19" spans="1:1" ht="143.4" customHeight="1" x14ac:dyDescent="0.25">
      <c r="A19" s="575" t="s">
        <v>641</v>
      </c>
    </row>
    <row r="20" spans="1:1" ht="105.6" x14ac:dyDescent="0.25">
      <c r="A20" s="64" t="s">
        <v>313</v>
      </c>
    </row>
    <row r="21" spans="1:1" ht="52.8" x14ac:dyDescent="0.25">
      <c r="A21" s="9" t="s">
        <v>314</v>
      </c>
    </row>
    <row r="22" spans="1:1" ht="79.2" x14ac:dyDescent="0.25">
      <c r="A22" s="64" t="s">
        <v>315</v>
      </c>
    </row>
    <row r="23" spans="1:1" ht="39.6" x14ac:dyDescent="0.25">
      <c r="A23" s="64" t="s">
        <v>316</v>
      </c>
    </row>
    <row r="24" spans="1:1" ht="26.4" x14ac:dyDescent="0.25">
      <c r="A24" s="64" t="s">
        <v>317</v>
      </c>
    </row>
    <row r="25" spans="1:1" ht="52.8" x14ac:dyDescent="0.25">
      <c r="A25" s="64" t="s">
        <v>318</v>
      </c>
    </row>
    <row r="26" spans="1:1" ht="39.6" x14ac:dyDescent="0.25">
      <c r="A26" s="64" t="s">
        <v>319</v>
      </c>
    </row>
    <row r="27" spans="1:1" ht="66" x14ac:dyDescent="0.25">
      <c r="A27" s="9" t="s">
        <v>320</v>
      </c>
    </row>
    <row r="28" spans="1:1" ht="52.8" x14ac:dyDescent="0.25">
      <c r="A28" s="9" t="s">
        <v>321</v>
      </c>
    </row>
    <row r="29" spans="1:1" ht="92.4" x14ac:dyDescent="0.25">
      <c r="A29" s="64" t="s">
        <v>322</v>
      </c>
    </row>
    <row r="30" spans="1:1" ht="81.599999999999994" x14ac:dyDescent="0.25">
      <c r="A30" s="64" t="s">
        <v>642</v>
      </c>
    </row>
    <row r="31" spans="1:1" ht="26.4" x14ac:dyDescent="0.25">
      <c r="A31" s="64" t="s">
        <v>323</v>
      </c>
    </row>
    <row r="32" spans="1:1" ht="48" customHeight="1" x14ac:dyDescent="0.25">
      <c r="A32" s="64" t="s">
        <v>324</v>
      </c>
    </row>
    <row r="33" spans="1:1" ht="36" customHeight="1" x14ac:dyDescent="0.25">
      <c r="A33" s="64" t="s">
        <v>643</v>
      </c>
    </row>
    <row r="34" spans="1:1" ht="26.4" x14ac:dyDescent="0.25">
      <c r="A34" s="65" t="s">
        <v>325</v>
      </c>
    </row>
    <row r="35" spans="1:1" ht="26.4" x14ac:dyDescent="0.25">
      <c r="A35" s="64" t="s">
        <v>326</v>
      </c>
    </row>
    <row r="36" spans="1:1" ht="79.2" x14ac:dyDescent="0.25">
      <c r="A36" s="9" t="s">
        <v>327</v>
      </c>
    </row>
    <row r="37" spans="1:1" x14ac:dyDescent="0.25">
      <c r="A37" s="9"/>
    </row>
    <row r="38" spans="1:1" x14ac:dyDescent="0.25">
      <c r="A38" s="9" t="s">
        <v>121</v>
      </c>
    </row>
    <row r="39" spans="1:1" ht="79.2" x14ac:dyDescent="0.25">
      <c r="A39" s="64" t="s">
        <v>644</v>
      </c>
    </row>
    <row r="40" spans="1:1" ht="41.4" customHeight="1" x14ac:dyDescent="0.25">
      <c r="A40" s="9" t="s">
        <v>328</v>
      </c>
    </row>
    <row r="41" spans="1:1" ht="43.8" customHeight="1" x14ac:dyDescent="0.25">
      <c r="A41" s="579" t="s">
        <v>329</v>
      </c>
    </row>
    <row r="42" spans="1:1" ht="158.4" x14ac:dyDescent="0.25">
      <c r="A42" s="64" t="s">
        <v>330</v>
      </c>
    </row>
    <row r="43" spans="1:1" ht="39.6" x14ac:dyDescent="0.25">
      <c r="A43" s="9" t="s">
        <v>331</v>
      </c>
    </row>
    <row r="44" spans="1:1" ht="26.4" x14ac:dyDescent="0.25">
      <c r="A44" s="9" t="s">
        <v>332</v>
      </c>
    </row>
    <row r="45" spans="1:1" x14ac:dyDescent="0.25">
      <c r="A45" s="9" t="s">
        <v>645</v>
      </c>
    </row>
    <row r="46" spans="1:1" ht="39.6" x14ac:dyDescent="0.25">
      <c r="A46" s="9" t="s">
        <v>646</v>
      </c>
    </row>
    <row r="47" spans="1:1" x14ac:dyDescent="0.25">
      <c r="A47" s="9"/>
    </row>
    <row r="48" spans="1:1" x14ac:dyDescent="0.25">
      <c r="A48" s="9" t="s">
        <v>333</v>
      </c>
    </row>
    <row r="49" spans="1:2" ht="52.8" x14ac:dyDescent="0.25">
      <c r="A49" s="64" t="s">
        <v>647</v>
      </c>
    </row>
    <row r="50" spans="1:2" ht="11.4" customHeight="1" x14ac:dyDescent="0.25">
      <c r="A50" s="9"/>
    </row>
    <row r="51" spans="1:2" x14ac:dyDescent="0.25">
      <c r="A51" s="9" t="s">
        <v>38</v>
      </c>
    </row>
    <row r="52" spans="1:2" ht="57.6" customHeight="1" x14ac:dyDescent="0.25">
      <c r="A52" s="64" t="s">
        <v>334</v>
      </c>
    </row>
    <row r="53" spans="1:2" ht="78" customHeight="1" x14ac:dyDescent="0.25">
      <c r="A53" s="9" t="s">
        <v>335</v>
      </c>
    </row>
    <row r="54" spans="1:2" ht="66" x14ac:dyDescent="0.25">
      <c r="A54" s="9" t="s">
        <v>336</v>
      </c>
    </row>
    <row r="55" spans="1:2" ht="105.6" x14ac:dyDescent="0.25">
      <c r="A55" s="9" t="s">
        <v>337</v>
      </c>
    </row>
    <row r="56" spans="1:2" ht="26.4" x14ac:dyDescent="0.25">
      <c r="A56" s="9" t="s">
        <v>338</v>
      </c>
    </row>
    <row r="57" spans="1:2" ht="39.6" x14ac:dyDescent="0.25">
      <c r="A57" s="64" t="s">
        <v>339</v>
      </c>
      <c r="B57" s="269"/>
    </row>
    <row r="58" spans="1:2" ht="95.4" customHeight="1" x14ac:dyDescent="0.25">
      <c r="A58" s="64" t="s">
        <v>648</v>
      </c>
    </row>
    <row r="59" spans="1:2" ht="48" customHeight="1" x14ac:dyDescent="0.25">
      <c r="A59" s="9" t="s">
        <v>340</v>
      </c>
    </row>
    <row r="60" spans="1:2" x14ac:dyDescent="0.25">
      <c r="A60" s="9"/>
    </row>
    <row r="61" spans="1:2" x14ac:dyDescent="0.25">
      <c r="A61" s="9" t="s">
        <v>39</v>
      </c>
    </row>
    <row r="62" spans="1:2" ht="66" x14ac:dyDescent="0.25">
      <c r="A62" s="64" t="s">
        <v>649</v>
      </c>
    </row>
    <row r="63" spans="1:2" ht="33" customHeight="1" x14ac:dyDescent="0.25">
      <c r="A63" s="9" t="s">
        <v>650</v>
      </c>
    </row>
    <row r="64" spans="1:2" ht="52.8" x14ac:dyDescent="0.25">
      <c r="A64" s="9" t="s">
        <v>341</v>
      </c>
    </row>
    <row r="65" spans="1:1" ht="52.8" x14ac:dyDescent="0.25">
      <c r="A65" s="9" t="s">
        <v>342</v>
      </c>
    </row>
    <row r="66" spans="1:1" ht="66" x14ac:dyDescent="0.25">
      <c r="A66" s="9" t="s">
        <v>343</v>
      </c>
    </row>
    <row r="67" spans="1:1" ht="52.8" x14ac:dyDescent="0.25">
      <c r="A67" s="9" t="s">
        <v>344</v>
      </c>
    </row>
    <row r="68" spans="1:1" ht="66" x14ac:dyDescent="0.25">
      <c r="A68" s="64" t="s">
        <v>651</v>
      </c>
    </row>
    <row r="69" spans="1:1" ht="66" x14ac:dyDescent="0.25">
      <c r="A69" s="64" t="s">
        <v>345</v>
      </c>
    </row>
    <row r="70" spans="1:1" ht="79.2" x14ac:dyDescent="0.25">
      <c r="A70" s="64" t="s">
        <v>346</v>
      </c>
    </row>
    <row r="71" spans="1:1" ht="52.8" x14ac:dyDescent="0.25">
      <c r="A71" s="9" t="s">
        <v>347</v>
      </c>
    </row>
    <row r="72" spans="1:1" ht="66" x14ac:dyDescent="0.25">
      <c r="A72" s="64" t="s">
        <v>348</v>
      </c>
    </row>
    <row r="73" spans="1:1" x14ac:dyDescent="0.25">
      <c r="A73" s="9"/>
    </row>
    <row r="74" spans="1:1" x14ac:dyDescent="0.25">
      <c r="A74" s="9" t="s">
        <v>349</v>
      </c>
    </row>
    <row r="75" spans="1:1" ht="94.8" customHeight="1" x14ac:dyDescent="0.25">
      <c r="A75" s="576" t="s">
        <v>652</v>
      </c>
    </row>
    <row r="76" spans="1:1" ht="118.8" x14ac:dyDescent="0.25">
      <c r="A76" s="577" t="s">
        <v>653</v>
      </c>
    </row>
    <row r="77" spans="1:1" ht="27" customHeight="1" x14ac:dyDescent="0.25">
      <c r="A77" s="564" t="s">
        <v>483</v>
      </c>
    </row>
    <row r="78" spans="1:1" ht="55.2" customHeight="1" x14ac:dyDescent="0.25">
      <c r="A78" s="64" t="s">
        <v>654</v>
      </c>
    </row>
    <row r="79" spans="1:1" ht="11.4" customHeight="1" x14ac:dyDescent="0.25">
      <c r="A79" s="9"/>
    </row>
    <row r="80" spans="1:1" ht="22.2" customHeight="1" x14ac:dyDescent="0.25">
      <c r="A80" s="9" t="s">
        <v>350</v>
      </c>
    </row>
    <row r="81" spans="1:1" ht="91.2" customHeight="1" x14ac:dyDescent="0.25">
      <c r="A81" s="64" t="s">
        <v>351</v>
      </c>
    </row>
    <row r="82" spans="1:1" ht="66" x14ac:dyDescent="0.25">
      <c r="A82" s="9" t="s">
        <v>352</v>
      </c>
    </row>
    <row r="83" spans="1:1" ht="44.4" x14ac:dyDescent="0.25">
      <c r="A83" s="579" t="s">
        <v>353</v>
      </c>
    </row>
    <row r="84" spans="1:1" ht="26.4" x14ac:dyDescent="0.25">
      <c r="A84" s="64" t="s">
        <v>354</v>
      </c>
    </row>
    <row r="85" spans="1:1" ht="92.4" x14ac:dyDescent="0.25">
      <c r="A85" s="64" t="s">
        <v>355</v>
      </c>
    </row>
    <row r="86" spans="1:1" ht="26.4" x14ac:dyDescent="0.25">
      <c r="A86" s="121" t="s">
        <v>356</v>
      </c>
    </row>
    <row r="87" spans="1:1" ht="26.4" x14ac:dyDescent="0.25">
      <c r="A87" s="9" t="s">
        <v>655</v>
      </c>
    </row>
    <row r="88" spans="1:1" x14ac:dyDescent="0.25">
      <c r="A88" s="9" t="s">
        <v>656</v>
      </c>
    </row>
    <row r="89" spans="1:1" ht="52.8" x14ac:dyDescent="0.25">
      <c r="A89" s="64" t="s">
        <v>357</v>
      </c>
    </row>
    <row r="90" spans="1:1" ht="52.8" x14ac:dyDescent="0.25">
      <c r="A90" s="64" t="s">
        <v>358</v>
      </c>
    </row>
    <row r="91" spans="1:1" ht="94.8" customHeight="1" x14ac:dyDescent="0.25">
      <c r="A91" s="11" t="s">
        <v>657</v>
      </c>
    </row>
    <row r="92" spans="1:1" ht="121.2" customHeight="1" x14ac:dyDescent="0.25">
      <c r="A92" s="11" t="s">
        <v>658</v>
      </c>
    </row>
    <row r="93" spans="1:1" x14ac:dyDescent="0.25">
      <c r="A93" s="9"/>
    </row>
    <row r="94" spans="1:1" ht="17.399999999999999" customHeight="1" x14ac:dyDescent="0.25">
      <c r="A94" s="9" t="s">
        <v>359</v>
      </c>
    </row>
    <row r="95" spans="1:1" ht="31.2" customHeight="1" x14ac:dyDescent="0.25">
      <c r="A95" s="64" t="s">
        <v>659</v>
      </c>
    </row>
    <row r="96" spans="1:1" ht="64.2" customHeight="1" x14ac:dyDescent="0.25">
      <c r="A96" s="64" t="s">
        <v>360</v>
      </c>
    </row>
    <row r="97" spans="1:1" ht="39.6" x14ac:dyDescent="0.25">
      <c r="A97" s="64" t="s">
        <v>361</v>
      </c>
    </row>
    <row r="98" spans="1:1" x14ac:dyDescent="0.25">
      <c r="A98" s="66" t="s">
        <v>660</v>
      </c>
    </row>
    <row r="99" spans="1:1" ht="69.599999999999994" customHeight="1" x14ac:dyDescent="0.25">
      <c r="A99" s="66" t="s">
        <v>661</v>
      </c>
    </row>
    <row r="100" spans="1:1" x14ac:dyDescent="0.25">
      <c r="A100" s="578" t="s">
        <v>662</v>
      </c>
    </row>
    <row r="101" spans="1:1" ht="39.6" x14ac:dyDescent="0.25">
      <c r="A101" s="11" t="s">
        <v>663</v>
      </c>
    </row>
    <row r="102" spans="1:1" ht="94.8" customHeight="1" x14ac:dyDescent="0.25">
      <c r="A102" s="9" t="s">
        <v>362</v>
      </c>
    </row>
    <row r="103" spans="1:1" ht="66" x14ac:dyDescent="0.25">
      <c r="A103" s="64" t="s">
        <v>363</v>
      </c>
    </row>
    <row r="104" spans="1:1" ht="85.2" customHeight="1" x14ac:dyDescent="0.25">
      <c r="A104" s="64" t="s">
        <v>364</v>
      </c>
    </row>
    <row r="105" spans="1:1" ht="84.6" customHeight="1" x14ac:dyDescent="0.25">
      <c r="A105" s="64" t="s">
        <v>664</v>
      </c>
    </row>
    <row r="106" spans="1:1" x14ac:dyDescent="0.25">
      <c r="A106" s="9"/>
    </row>
    <row r="107" spans="1:1" ht="22.2" customHeight="1" x14ac:dyDescent="0.25">
      <c r="A107" s="9" t="s">
        <v>266</v>
      </c>
    </row>
    <row r="108" spans="1:1" ht="52.8" x14ac:dyDescent="0.25">
      <c r="A108" s="64" t="s">
        <v>365</v>
      </c>
    </row>
    <row r="109" spans="1:1" ht="52.8" x14ac:dyDescent="0.25">
      <c r="A109" s="66" t="s">
        <v>366</v>
      </c>
    </row>
    <row r="110" spans="1:1" ht="26.4" x14ac:dyDescent="0.25">
      <c r="A110" s="64" t="s">
        <v>367</v>
      </c>
    </row>
    <row r="111" spans="1:1" ht="26.4" x14ac:dyDescent="0.25">
      <c r="A111" s="64" t="s">
        <v>368</v>
      </c>
    </row>
    <row r="112" spans="1:1" ht="39.6" x14ac:dyDescent="0.25">
      <c r="A112" s="65" t="s">
        <v>369</v>
      </c>
    </row>
    <row r="113" spans="1:1" ht="30.6" customHeight="1" x14ac:dyDescent="0.25">
      <c r="A113" s="64" t="s">
        <v>370</v>
      </c>
    </row>
    <row r="114" spans="1:1" ht="39.6" x14ac:dyDescent="0.25">
      <c r="A114" s="64" t="s">
        <v>371</v>
      </c>
    </row>
    <row r="115" spans="1:1" ht="52.8" x14ac:dyDescent="0.25">
      <c r="A115" s="9" t="s">
        <v>372</v>
      </c>
    </row>
    <row r="116" spans="1:1" ht="52.2" customHeight="1" x14ac:dyDescent="0.25">
      <c r="A116" s="11" t="s">
        <v>665</v>
      </c>
    </row>
    <row r="117" spans="1:1" ht="39.6" x14ac:dyDescent="0.25">
      <c r="A117" s="64" t="s">
        <v>373</v>
      </c>
    </row>
    <row r="118" spans="1:1" ht="42" customHeight="1" x14ac:dyDescent="0.25">
      <c r="A118" s="64" t="s">
        <v>374</v>
      </c>
    </row>
  </sheetData>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
  <sheetViews>
    <sheetView topLeftCell="A4" zoomScaleNormal="100" workbookViewId="0">
      <selection activeCell="F19" sqref="F19"/>
    </sheetView>
  </sheetViews>
  <sheetFormatPr defaultRowHeight="13.2" x14ac:dyDescent="0.25"/>
  <cols>
    <col min="1" max="1" width="5.33203125" style="92" customWidth="1"/>
    <col min="2" max="2" width="85.6640625" style="116" customWidth="1"/>
  </cols>
  <sheetData>
    <row r="1" spans="1:2" ht="13.8" x14ac:dyDescent="0.25">
      <c r="B1" s="113" t="s">
        <v>485</v>
      </c>
    </row>
    <row r="3" spans="1:2" x14ac:dyDescent="0.25">
      <c r="B3" s="114" t="s">
        <v>21</v>
      </c>
    </row>
    <row r="4" spans="1:2" x14ac:dyDescent="0.25">
      <c r="A4" s="92">
        <v>1</v>
      </c>
      <c r="B4" s="119" t="s">
        <v>400</v>
      </c>
    </row>
    <row r="5" spans="1:2" x14ac:dyDescent="0.25">
      <c r="B5" s="114" t="s">
        <v>401</v>
      </c>
    </row>
    <row r="6" spans="1:2" x14ac:dyDescent="0.25">
      <c r="B6" s="116" t="s">
        <v>301</v>
      </c>
    </row>
    <row r="7" spans="1:2" x14ac:dyDescent="0.25">
      <c r="A7" s="92">
        <v>2</v>
      </c>
      <c r="B7" s="117" t="s">
        <v>462</v>
      </c>
    </row>
    <row r="8" spans="1:2" x14ac:dyDescent="0.25">
      <c r="A8" s="92">
        <v>3</v>
      </c>
      <c r="B8" s="117" t="s">
        <v>75</v>
      </c>
    </row>
    <row r="9" spans="1:2" ht="27.6" customHeight="1" x14ac:dyDescent="0.25">
      <c r="A9" s="92">
        <v>4</v>
      </c>
      <c r="B9" s="118" t="s">
        <v>97</v>
      </c>
    </row>
    <row r="10" spans="1:2" x14ac:dyDescent="0.25">
      <c r="A10" s="92">
        <v>5</v>
      </c>
      <c r="B10" s="115" t="s">
        <v>99</v>
      </c>
    </row>
    <row r="11" spans="1:2" x14ac:dyDescent="0.25">
      <c r="B11" s="115" t="s">
        <v>290</v>
      </c>
    </row>
    <row r="12" spans="1:2" s="89" customFormat="1" x14ac:dyDescent="0.25">
      <c r="A12" s="568"/>
      <c r="B12" s="569" t="s">
        <v>555</v>
      </c>
    </row>
    <row r="13" spans="1:2" s="572" customFormat="1" ht="10.8" customHeight="1" x14ac:dyDescent="0.25">
      <c r="A13" s="570">
        <v>6</v>
      </c>
      <c r="B13" s="571" t="s">
        <v>672</v>
      </c>
    </row>
    <row r="14" spans="1:2" s="572" customFormat="1" x14ac:dyDescent="0.25">
      <c r="A14" s="570"/>
      <c r="B14" s="571" t="s">
        <v>531</v>
      </c>
    </row>
    <row r="15" spans="1:2" s="572" customFormat="1" x14ac:dyDescent="0.25">
      <c r="A15" s="570">
        <v>7</v>
      </c>
      <c r="B15" s="573" t="s">
        <v>591</v>
      </c>
    </row>
    <row r="16" spans="1:2" s="572" customFormat="1" x14ac:dyDescent="0.25">
      <c r="A16" s="570">
        <v>8</v>
      </c>
      <c r="B16" s="573" t="s">
        <v>378</v>
      </c>
    </row>
    <row r="17" spans="1:5" s="572" customFormat="1" ht="15" customHeight="1" x14ac:dyDescent="0.25">
      <c r="A17" s="570">
        <v>9</v>
      </c>
      <c r="B17" s="573" t="s">
        <v>592</v>
      </c>
      <c r="D17" s="599"/>
      <c r="E17" s="599"/>
    </row>
    <row r="18" spans="1:5" s="572" customFormat="1" ht="12" customHeight="1" x14ac:dyDescent="0.25">
      <c r="A18" s="570">
        <v>10</v>
      </c>
      <c r="B18" s="574" t="s">
        <v>631</v>
      </c>
    </row>
    <row r="19" spans="1:5" s="116" customFormat="1" x14ac:dyDescent="0.25">
      <c r="A19" s="189"/>
      <c r="B19" s="116" t="s">
        <v>121</v>
      </c>
    </row>
    <row r="20" spans="1:5" s="116" customFormat="1" x14ac:dyDescent="0.25">
      <c r="A20" s="189">
        <v>11</v>
      </c>
      <c r="B20" s="271" t="s">
        <v>532</v>
      </c>
    </row>
    <row r="21" spans="1:5" s="116" customFormat="1" ht="26.4" x14ac:dyDescent="0.25">
      <c r="A21" s="189">
        <v>12</v>
      </c>
      <c r="B21" s="355" t="s">
        <v>533</v>
      </c>
      <c r="C21" s="190"/>
    </row>
    <row r="22" spans="1:5" s="116" customFormat="1" x14ac:dyDescent="0.25">
      <c r="A22" s="189"/>
      <c r="B22" s="116" t="s">
        <v>484</v>
      </c>
    </row>
    <row r="23" spans="1:5" s="116" customFormat="1" ht="12" customHeight="1" x14ac:dyDescent="0.25">
      <c r="A23" s="354">
        <v>13</v>
      </c>
      <c r="B23" s="240" t="s">
        <v>629</v>
      </c>
      <c r="C23" s="190"/>
    </row>
    <row r="24" spans="1:5" s="116" customFormat="1" x14ac:dyDescent="0.25">
      <c r="A24" s="189"/>
      <c r="B24" s="114" t="s">
        <v>402</v>
      </c>
    </row>
    <row r="25" spans="1:5" s="116" customFormat="1" x14ac:dyDescent="0.25">
      <c r="A25" s="189"/>
      <c r="B25" s="116" t="s">
        <v>129</v>
      </c>
    </row>
    <row r="26" spans="1:5" s="116" customFormat="1" x14ac:dyDescent="0.25">
      <c r="A26" s="189">
        <v>14</v>
      </c>
      <c r="B26" s="271" t="s">
        <v>127</v>
      </c>
    </row>
    <row r="27" spans="1:5" s="190" customFormat="1" ht="24" customHeight="1" x14ac:dyDescent="0.25">
      <c r="A27" s="189">
        <v>15</v>
      </c>
      <c r="B27" s="241" t="s">
        <v>534</v>
      </c>
      <c r="C27" s="240"/>
    </row>
    <row r="28" spans="1:5" s="190" customFormat="1" ht="24" customHeight="1" x14ac:dyDescent="0.25">
      <c r="A28" s="189">
        <v>16</v>
      </c>
      <c r="B28" s="241" t="s">
        <v>132</v>
      </c>
    </row>
    <row r="29" spans="1:5" s="190" customFormat="1" x14ac:dyDescent="0.25">
      <c r="A29" s="189"/>
      <c r="B29" s="190" t="s">
        <v>138</v>
      </c>
    </row>
    <row r="30" spans="1:5" s="190" customFormat="1" x14ac:dyDescent="0.25">
      <c r="A30" s="189">
        <v>17</v>
      </c>
      <c r="B30" s="240" t="s">
        <v>139</v>
      </c>
    </row>
    <row r="31" spans="1:5" s="190" customFormat="1" x14ac:dyDescent="0.25">
      <c r="A31" s="189"/>
      <c r="B31" s="439" t="s">
        <v>403</v>
      </c>
    </row>
    <row r="32" spans="1:5" s="190" customFormat="1" x14ac:dyDescent="0.25">
      <c r="A32" s="189"/>
      <c r="B32" s="190" t="s">
        <v>140</v>
      </c>
    </row>
    <row r="33" spans="1:2" s="190" customFormat="1" x14ac:dyDescent="0.25">
      <c r="A33" s="189">
        <v>18</v>
      </c>
      <c r="B33" s="240" t="s">
        <v>410</v>
      </c>
    </row>
    <row r="34" spans="1:2" s="190" customFormat="1" ht="11.25" customHeight="1" x14ac:dyDescent="0.25">
      <c r="A34" s="189">
        <v>19</v>
      </c>
      <c r="B34" s="240" t="s">
        <v>537</v>
      </c>
    </row>
    <row r="35" spans="1:2" s="190" customFormat="1" ht="12" customHeight="1" x14ac:dyDescent="0.25">
      <c r="A35" s="189">
        <v>20</v>
      </c>
      <c r="B35" s="240" t="s">
        <v>535</v>
      </c>
    </row>
    <row r="36" spans="1:2" s="190" customFormat="1" x14ac:dyDescent="0.25">
      <c r="A36" s="189">
        <v>21</v>
      </c>
      <c r="B36" s="440" t="s">
        <v>178</v>
      </c>
    </row>
    <row r="37" spans="1:2" s="190" customFormat="1" x14ac:dyDescent="0.25">
      <c r="A37" s="189">
        <v>22</v>
      </c>
      <c r="B37" s="240" t="s">
        <v>188</v>
      </c>
    </row>
    <row r="38" spans="1:2" s="190" customFormat="1" x14ac:dyDescent="0.25">
      <c r="A38" s="189">
        <v>23</v>
      </c>
      <c r="B38" s="440" t="s">
        <v>572</v>
      </c>
    </row>
    <row r="39" spans="1:2" s="190" customFormat="1" x14ac:dyDescent="0.25">
      <c r="A39" s="189">
        <v>24</v>
      </c>
      <c r="B39" s="240" t="s">
        <v>397</v>
      </c>
    </row>
    <row r="40" spans="1:2" s="190" customFormat="1" x14ac:dyDescent="0.25">
      <c r="A40" s="189">
        <v>25</v>
      </c>
      <c r="B40" s="240" t="s">
        <v>398</v>
      </c>
    </row>
    <row r="41" spans="1:2" s="190" customFormat="1" x14ac:dyDescent="0.25">
      <c r="A41" s="354"/>
      <c r="B41" s="190" t="s">
        <v>199</v>
      </c>
    </row>
    <row r="42" spans="1:2" s="190" customFormat="1" ht="25.2" customHeight="1" x14ac:dyDescent="0.25">
      <c r="A42" s="189">
        <v>26</v>
      </c>
      <c r="B42" s="241" t="s">
        <v>538</v>
      </c>
    </row>
    <row r="43" spans="1:2" s="190" customFormat="1" ht="30" customHeight="1" x14ac:dyDescent="0.25">
      <c r="A43" s="189">
        <v>27</v>
      </c>
      <c r="B43" s="441" t="s">
        <v>499</v>
      </c>
    </row>
    <row r="44" spans="1:2" s="190" customFormat="1" ht="29.25" customHeight="1" x14ac:dyDescent="0.25">
      <c r="A44" s="189">
        <v>28</v>
      </c>
      <c r="B44" s="441" t="s">
        <v>388</v>
      </c>
    </row>
    <row r="45" spans="1:2" s="190" customFormat="1" ht="27" customHeight="1" x14ac:dyDescent="0.25">
      <c r="A45" s="189">
        <v>29</v>
      </c>
      <c r="B45" s="241" t="s">
        <v>295</v>
      </c>
    </row>
    <row r="46" spans="1:2" s="190" customFormat="1" x14ac:dyDescent="0.25">
      <c r="A46" s="189">
        <v>30</v>
      </c>
      <c r="B46" s="240" t="s">
        <v>593</v>
      </c>
    </row>
    <row r="47" spans="1:2" s="190" customFormat="1" x14ac:dyDescent="0.25">
      <c r="A47" s="189"/>
      <c r="B47" s="439" t="s">
        <v>404</v>
      </c>
    </row>
    <row r="48" spans="1:2" s="190" customFormat="1" x14ac:dyDescent="0.25">
      <c r="A48" s="189"/>
      <c r="B48" s="190" t="s">
        <v>216</v>
      </c>
    </row>
    <row r="49" spans="1:2" s="190" customFormat="1" ht="26.4" x14ac:dyDescent="0.25">
      <c r="A49" s="189">
        <v>31</v>
      </c>
      <c r="B49" s="441" t="s">
        <v>602</v>
      </c>
    </row>
    <row r="50" spans="1:2" s="190" customFormat="1" x14ac:dyDescent="0.25">
      <c r="A50" s="189"/>
      <c r="B50" s="439" t="s">
        <v>405</v>
      </c>
    </row>
    <row r="51" spans="1:2" s="190" customFormat="1" x14ac:dyDescent="0.25">
      <c r="A51" s="189"/>
      <c r="B51" s="190" t="s">
        <v>40</v>
      </c>
    </row>
    <row r="52" spans="1:2" s="190" customFormat="1" ht="26.4" x14ac:dyDescent="0.25">
      <c r="A52" s="189">
        <v>32</v>
      </c>
      <c r="B52" s="241" t="s">
        <v>232</v>
      </c>
    </row>
    <row r="53" spans="1:2" s="190" customFormat="1" ht="26.25" customHeight="1" x14ac:dyDescent="0.25">
      <c r="A53" s="189">
        <v>33</v>
      </c>
      <c r="B53" s="241" t="s">
        <v>411</v>
      </c>
    </row>
    <row r="54" spans="1:2" s="190" customFormat="1" x14ac:dyDescent="0.25">
      <c r="A54" s="189">
        <v>34</v>
      </c>
      <c r="B54" s="241" t="s">
        <v>594</v>
      </c>
    </row>
    <row r="55" spans="1:2" s="190" customFormat="1" x14ac:dyDescent="0.25">
      <c r="A55" s="189"/>
      <c r="B55" s="439" t="s">
        <v>406</v>
      </c>
    </row>
    <row r="56" spans="1:2" s="190" customFormat="1" ht="16.2" customHeight="1" x14ac:dyDescent="0.25">
      <c r="A56" s="189">
        <v>35</v>
      </c>
      <c r="B56" s="240" t="s">
        <v>500</v>
      </c>
    </row>
    <row r="57" spans="1:2" s="190" customFormat="1" ht="26.4" x14ac:dyDescent="0.25">
      <c r="A57" s="189">
        <v>36</v>
      </c>
      <c r="B57" s="355" t="s">
        <v>539</v>
      </c>
    </row>
    <row r="58" spans="1:2" s="190" customFormat="1" x14ac:dyDescent="0.25">
      <c r="A58" s="189"/>
      <c r="B58" s="439" t="s">
        <v>407</v>
      </c>
    </row>
    <row r="59" spans="1:2" s="190" customFormat="1" x14ac:dyDescent="0.25">
      <c r="A59" s="189">
        <v>37</v>
      </c>
      <c r="B59" s="440" t="s">
        <v>267</v>
      </c>
    </row>
    <row r="60" spans="1:2" s="190" customFormat="1" x14ac:dyDescent="0.25">
      <c r="A60" s="189">
        <v>38</v>
      </c>
      <c r="B60" s="240" t="s">
        <v>278</v>
      </c>
    </row>
    <row r="61" spans="1:2" s="439" customFormat="1" x14ac:dyDescent="0.25">
      <c r="A61" s="354">
        <v>39</v>
      </c>
      <c r="B61" s="442" t="s">
        <v>408</v>
      </c>
    </row>
    <row r="62" spans="1:2" s="116" customFormat="1" x14ac:dyDescent="0.25">
      <c r="A62" s="189"/>
    </row>
    <row r="63" spans="1:2" s="116" customFormat="1" x14ac:dyDescent="0.25">
      <c r="A63" s="189"/>
    </row>
    <row r="64" spans="1:2" s="116" customFormat="1" x14ac:dyDescent="0.25">
      <c r="A64" s="189"/>
    </row>
    <row r="65" spans="1:1" s="116" customFormat="1" x14ac:dyDescent="0.25">
      <c r="A65" s="189"/>
    </row>
  </sheetData>
  <mergeCells count="1">
    <mergeCell ref="D17:E17"/>
  </mergeCells>
  <hyperlinks>
    <hyperlink ref="B7" location="'2'!A1" display="'2'!A1"/>
    <hyperlink ref="B9" location="'4'!A1" display="'4'!A1"/>
    <hyperlink ref="B4" location="'1'!A1" display="'1'!A1"/>
    <hyperlink ref="B10" location="'5'!A1" display="'5'!A1"/>
    <hyperlink ref="B15" location="'7'!A1" display="'Динамика поголовья основных видов скота в хозяйствах всех категорий "/>
    <hyperlink ref="B16" location="'8'!A1" display="'Динамика поголовья основных видов скота в сельскохозяйственных организациях"/>
    <hyperlink ref="B17" location="'9'!A1" display="'Производство основных видов продукции животноводства в хозяйствах всех категорий "/>
    <hyperlink ref="B18" location="'10'!A1" display="''Производство основных видов продукции животноводства в сельскохозяйственных организация"/>
    <hyperlink ref="B20" location="'11'!A1" display="'Объем работ, выполненных по виду экономической деятельности «строительство»"/>
    <hyperlink ref="B21" location="'12'!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3" location="'13'!A1" display="''Динамика грузооборота автомобильного транспорта организаций "/>
    <hyperlink ref="B26" location="'14'!A1" display="Динамика оборота розничной торговли"/>
    <hyperlink ref="B27" location="'15'!A1" display="'Оборот розничной торговли торгующих организаций и продажа товаров на розничных рынках и ярмарках"/>
    <hyperlink ref="B28" location="'16'!A1" display="'Динамика оборота розничной торговли пищевыми продуктами, включая напитки, и табачными изделиями, непродовольственными товарами"/>
    <hyperlink ref="B30" location="'17'!A1" display="'Динамика объема платных услуг населению"/>
    <hyperlink ref="B33" location="'18'!A1" display="'Динамика индексов потребительских цен и тарифов на товары и услуги населению"/>
    <hyperlink ref="B34" location="'19'!A1" display="'Индексы потребительских цен на отдельные группы и виды продовольственных товаров"/>
    <hyperlink ref="B39" location="'24'!A1" display="'Средние потребительские цены на бензин автомобильный и топливо моторное"/>
    <hyperlink ref="B40" location="'25'!A1" display="'Индексы потребительских цен на бензин автомобильный и топливо моторное"/>
    <hyperlink ref="B42" location="'26'!A1" display="'Динамика индексов цен производителей промышленных товаров, реализованных на внутреннем рынке"/>
    <hyperlink ref="B43" location="'27'!A1" display="Индексы цен производителей промышленных товаров, реализованных на внутреннем рынке, по отдельным видам экономической деятельности"/>
    <hyperlink ref="B44" location="'28'!A1" display="Индексы цен производителей отдельных видов промышленных товаров, реализованных на внутреннем рынке"/>
    <hyperlink ref="B45" location="'29'!A1" display="''Динамика индексов цен на продукцию (затраты, услуги) инвестиционного назначения по элементам технологической структуры"/>
    <hyperlink ref="B46" location="'30'!A1" display="'Динамика индексов тарифов на грузовые перевозки "/>
    <hyperlink ref="B49" location="'31'!A1" display="Просроченная кредиторская задолженность организаций (без субъектов малого предпринимательства) по видам экономической деятельности  в мае 2022 года"/>
    <hyperlink ref="B52" location="'32'!A1" display="'Динамика среднемесячной номинальной и реальной начисленной заработной платы работников организаций"/>
    <hyperlink ref="B53" location="'33'!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4" location="'34'!A1" display="'Динамика просроченной задолженности по заработной плате организаций "/>
    <hyperlink ref="B56" location="'35'!A1" display="'Число замещенных рабочих мест в организациях (без субъектов малого предпринимательства) "/>
    <hyperlink ref="B57" location="'36'!A1" display="Динамика численности незанятых трудовой деятельностью граждан, зарегистрированных в органах службы занятости населения "/>
    <hyperlink ref="B59" location="'37'!A1" display="Показатели естественного движения населения "/>
    <hyperlink ref="B60" location="'38'!A1" display="''Общие итоги миграции"/>
    <hyperlink ref="B61" location="'39'!A1" display="'IX. МЕТОДОЛОГИЧЕСКИЕ ПОЯСНЕНИЯ"/>
    <hyperlink ref="B13" location="'6 '!A1" display="Производство основных видов продукции растениеводства по категориям хозяйств на 1 декабря"/>
    <hyperlink ref="B35" location="'20'!A1" display="'Индексы потребительских цен на отдельные группы непродовольственных товаров"/>
    <hyperlink ref="B36" location="'21'!A1" display="Индексы потребительских цен и тарифов на отдельные группы услуг"/>
    <hyperlink ref="B37" location="'22'!A1" display="'Индексы цен на жилищные и коммунальные услуги"/>
    <hyperlink ref="B38" location="'23'!A1" display="Динамика стоимости фиксированного набора потребительских товаров и услуг "/>
    <hyperlink ref="B8" location="'3 '!A1" display="Индексы производства по отдельным видам экономической деятельности"/>
  </hyperlinks>
  <pageMargins left="0.7" right="0.7" top="0.75" bottom="0.75" header="0.3" footer="0.3"/>
  <pageSetup paperSize="9" scale="74" orientation="portrait" r:id="rId1"/>
  <headerFooter>
    <oddFooter>&amp;C&amp;"Arial,курсив"&amp;K00-037Социально-экономическое положение Ямало-Ненецкого автономного округа 05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Layout" zoomScaleNormal="100" workbookViewId="0">
      <selection activeCell="I14" sqref="I14"/>
    </sheetView>
  </sheetViews>
  <sheetFormatPr defaultRowHeight="13.2" x14ac:dyDescent="0.25"/>
  <cols>
    <col min="1" max="1" width="36" customWidth="1"/>
    <col min="2" max="2" width="9.6640625" customWidth="1"/>
    <col min="3" max="3" width="10.88671875" customWidth="1"/>
    <col min="4" max="4" width="10.44140625" customWidth="1"/>
    <col min="5" max="5" width="11.109375" customWidth="1"/>
    <col min="6" max="6" width="10.33203125" customWidth="1"/>
  </cols>
  <sheetData>
    <row r="1" spans="1:6" ht="27" customHeight="1" x14ac:dyDescent="0.25">
      <c r="A1" s="602" t="s">
        <v>400</v>
      </c>
      <c r="B1" s="602"/>
      <c r="C1" s="602"/>
      <c r="D1" s="602"/>
      <c r="E1" s="602"/>
      <c r="F1" s="602"/>
    </row>
    <row r="2" spans="1:6" ht="10.5" customHeight="1" x14ac:dyDescent="0.25">
      <c r="A2" s="14"/>
      <c r="B2" s="14"/>
      <c r="C2" s="14"/>
      <c r="D2" s="14"/>
      <c r="E2" s="14"/>
    </row>
    <row r="3" spans="1:6" ht="13.95" customHeight="1" x14ac:dyDescent="0.25">
      <c r="A3" s="607"/>
      <c r="B3" s="603" t="s">
        <v>542</v>
      </c>
      <c r="C3" s="603" t="s">
        <v>588</v>
      </c>
      <c r="D3" s="603" t="s">
        <v>543</v>
      </c>
      <c r="E3" s="603" t="s">
        <v>590</v>
      </c>
      <c r="F3" s="609" t="s">
        <v>589</v>
      </c>
    </row>
    <row r="4" spans="1:6" ht="91.8" customHeight="1" x14ac:dyDescent="0.25">
      <c r="A4" s="608"/>
      <c r="B4" s="604"/>
      <c r="C4" s="604"/>
      <c r="D4" s="604"/>
      <c r="E4" s="604"/>
      <c r="F4" s="610"/>
    </row>
    <row r="5" spans="1:6" ht="18" customHeight="1" x14ac:dyDescent="0.25">
      <c r="A5" s="15" t="s">
        <v>44</v>
      </c>
      <c r="B5" s="254"/>
      <c r="C5" s="493">
        <v>95.3</v>
      </c>
      <c r="D5" s="384"/>
      <c r="E5" s="493">
        <v>99.1</v>
      </c>
      <c r="F5" s="494" t="s">
        <v>632</v>
      </c>
    </row>
    <row r="6" spans="1:6" ht="38.25" customHeight="1" x14ac:dyDescent="0.25">
      <c r="A6" s="15" t="s">
        <v>45</v>
      </c>
      <c r="B6" s="560">
        <v>83067.7</v>
      </c>
      <c r="C6" s="561">
        <v>88.8</v>
      </c>
      <c r="D6" s="561">
        <v>593712.30000000005</v>
      </c>
      <c r="E6" s="561">
        <v>79.8</v>
      </c>
      <c r="F6" s="561">
        <v>109.2</v>
      </c>
    </row>
    <row r="7" spans="1:6" ht="69.599999999999994" customHeight="1" x14ac:dyDescent="0.25">
      <c r="A7" s="158" t="s">
        <v>490</v>
      </c>
      <c r="B7" s="381">
        <v>35065</v>
      </c>
      <c r="C7" s="561">
        <v>120.8</v>
      </c>
      <c r="D7" s="382">
        <v>190039</v>
      </c>
      <c r="E7" s="561">
        <v>110.1</v>
      </c>
      <c r="F7" s="562">
        <v>103.4</v>
      </c>
    </row>
    <row r="8" spans="1:6" ht="45" customHeight="1" x14ac:dyDescent="0.25">
      <c r="A8" s="16" t="s">
        <v>630</v>
      </c>
      <c r="B8" s="253">
        <v>66.900000000000006</v>
      </c>
      <c r="C8" s="339">
        <v>160.19999999999999</v>
      </c>
      <c r="D8" s="339">
        <v>759.2</v>
      </c>
      <c r="E8" s="339">
        <v>161.5</v>
      </c>
      <c r="F8" s="339">
        <v>98.1</v>
      </c>
    </row>
    <row r="9" spans="1:6" ht="26.4" x14ac:dyDescent="0.25">
      <c r="A9" s="16" t="s">
        <v>54</v>
      </c>
      <c r="B9" s="253">
        <v>18598.3</v>
      </c>
      <c r="C9" s="339">
        <v>92.4</v>
      </c>
      <c r="D9" s="255">
        <v>175388.79999999999</v>
      </c>
      <c r="E9" s="339">
        <v>98.3</v>
      </c>
      <c r="F9" s="339">
        <v>106.3</v>
      </c>
    </row>
    <row r="10" spans="1:6" ht="26.4" x14ac:dyDescent="0.25">
      <c r="A10" s="16" t="s">
        <v>55</v>
      </c>
      <c r="B10" s="253">
        <v>4780.2</v>
      </c>
      <c r="C10" s="339">
        <v>103.4</v>
      </c>
      <c r="D10" s="339">
        <v>53923.199999999997</v>
      </c>
      <c r="E10" s="339">
        <v>97.8</v>
      </c>
      <c r="F10" s="383">
        <v>110.4</v>
      </c>
    </row>
    <row r="11" spans="1:6" ht="26.4" x14ac:dyDescent="0.25">
      <c r="A11" s="15" t="s">
        <v>47</v>
      </c>
      <c r="B11" s="254"/>
      <c r="C11" s="375">
        <v>108.3</v>
      </c>
      <c r="D11" s="367"/>
      <c r="E11" s="375">
        <v>110.3</v>
      </c>
      <c r="F11" s="375">
        <v>105</v>
      </c>
    </row>
    <row r="12" spans="1:6" ht="55.2" x14ac:dyDescent="0.25">
      <c r="A12" s="15" t="s">
        <v>48</v>
      </c>
      <c r="B12" s="254"/>
      <c r="C12" s="376">
        <v>109.1</v>
      </c>
      <c r="D12" s="367"/>
      <c r="E12" s="376">
        <v>126.3</v>
      </c>
      <c r="F12" s="377">
        <v>122</v>
      </c>
    </row>
    <row r="13" spans="1:6" ht="55.2" customHeight="1" x14ac:dyDescent="0.25">
      <c r="A13" s="74" t="s">
        <v>494</v>
      </c>
      <c r="B13" s="255"/>
      <c r="C13" s="378">
        <v>104.4</v>
      </c>
      <c r="D13" s="367"/>
      <c r="E13" s="378">
        <v>106.9</v>
      </c>
      <c r="F13" s="378">
        <v>100</v>
      </c>
    </row>
    <row r="14" spans="1:6" ht="39.6" x14ac:dyDescent="0.25">
      <c r="A14" s="74" t="s">
        <v>288</v>
      </c>
      <c r="B14" s="254"/>
      <c r="C14" s="379">
        <v>111.9</v>
      </c>
      <c r="D14" s="207"/>
      <c r="E14" s="378">
        <v>110.8</v>
      </c>
      <c r="F14" s="378">
        <v>106</v>
      </c>
    </row>
    <row r="15" spans="1:6" ht="26.4" x14ac:dyDescent="0.25">
      <c r="A15" s="74" t="s">
        <v>289</v>
      </c>
      <c r="B15" s="254"/>
      <c r="C15" s="380">
        <v>117.6</v>
      </c>
      <c r="D15" s="207"/>
      <c r="E15" s="380">
        <v>115.8</v>
      </c>
      <c r="F15" s="378">
        <v>103.4</v>
      </c>
    </row>
    <row r="16" spans="1:6" ht="28.8" x14ac:dyDescent="0.25">
      <c r="A16" s="15" t="s">
        <v>52</v>
      </c>
      <c r="B16" s="254"/>
      <c r="C16" s="255"/>
      <c r="D16" s="255"/>
      <c r="E16" s="339"/>
      <c r="F16" s="255"/>
    </row>
    <row r="17" spans="1:6" x14ac:dyDescent="0.25">
      <c r="A17" s="44" t="s">
        <v>49</v>
      </c>
      <c r="B17" s="387">
        <v>120919</v>
      </c>
      <c r="C17" s="325">
        <v>112.7</v>
      </c>
      <c r="D17" s="325">
        <v>128626</v>
      </c>
      <c r="E17" s="325">
        <v>112.1</v>
      </c>
      <c r="F17" s="325">
        <v>104.7</v>
      </c>
    </row>
    <row r="18" spans="1:6" x14ac:dyDescent="0.25">
      <c r="A18" s="44" t="s">
        <v>50</v>
      </c>
      <c r="B18" s="388"/>
      <c r="C18" s="325">
        <v>104.1</v>
      </c>
      <c r="D18" s="389"/>
      <c r="E18" s="325">
        <v>101.5</v>
      </c>
      <c r="F18" s="325">
        <v>99.8</v>
      </c>
    </row>
    <row r="19" spans="1:6" ht="39.6" x14ac:dyDescent="0.25">
      <c r="A19" s="163" t="s">
        <v>53</v>
      </c>
      <c r="B19" s="446">
        <v>1.4</v>
      </c>
      <c r="C19" s="447">
        <v>83.5</v>
      </c>
      <c r="D19" s="448"/>
      <c r="E19" s="449"/>
      <c r="F19" s="448"/>
    </row>
    <row r="20" spans="1:6" ht="4.5" customHeight="1" x14ac:dyDescent="0.25">
      <c r="A20" s="17"/>
      <c r="B20" s="17"/>
      <c r="C20" s="17"/>
      <c r="D20" s="17"/>
      <c r="E20" s="17"/>
      <c r="F20" s="17"/>
    </row>
    <row r="21" spans="1:6" ht="40.200000000000003" customHeight="1" x14ac:dyDescent="0.25">
      <c r="A21" s="605" t="s">
        <v>51</v>
      </c>
      <c r="B21" s="605"/>
      <c r="C21" s="605"/>
      <c r="D21" s="605"/>
      <c r="E21" s="605"/>
      <c r="F21" s="605"/>
    </row>
    <row r="22" spans="1:6" ht="25.8" customHeight="1" x14ac:dyDescent="0.25">
      <c r="A22" s="606" t="s">
        <v>544</v>
      </c>
      <c r="B22" s="606"/>
      <c r="C22" s="606"/>
      <c r="D22" s="606"/>
      <c r="E22" s="606"/>
      <c r="F22" s="606"/>
    </row>
    <row r="23" spans="1:6" ht="27.6" customHeight="1" x14ac:dyDescent="0.25">
      <c r="A23" s="600" t="s">
        <v>633</v>
      </c>
      <c r="B23" s="601"/>
      <c r="C23" s="601"/>
      <c r="D23" s="601"/>
      <c r="E23" s="601"/>
      <c r="F23" s="601"/>
    </row>
  </sheetData>
  <mergeCells count="10">
    <mergeCell ref="A23:F23"/>
    <mergeCell ref="A1:F1"/>
    <mergeCell ref="D3:D4"/>
    <mergeCell ref="E3:E4"/>
    <mergeCell ref="A21:F21"/>
    <mergeCell ref="A22:F22"/>
    <mergeCell ref="A3:A4"/>
    <mergeCell ref="B3:B4"/>
    <mergeCell ref="C3:C4"/>
    <mergeCell ref="F3:F4"/>
  </mergeCells>
  <pageMargins left="0.70866141732283472" right="0.70866141732283472" top="0.74803149606299213" bottom="0.74803149606299213" header="0.31496062992125984" footer="0.31496062992125984"/>
  <pageSetup paperSize="9" orientation="portrait" r:id="rId1"/>
  <headerFooter>
    <oddFooter>&amp;C&amp;"Arial,курсив"&amp;K00-015Социально-экономическое положение Ямало-Ненецкого автономного округа 12'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25" zoomScaleNormal="100" workbookViewId="0">
      <selection activeCell="C51" sqref="C51"/>
    </sheetView>
  </sheetViews>
  <sheetFormatPr defaultRowHeight="13.2" x14ac:dyDescent="0.25"/>
  <cols>
    <col min="1" max="1" width="35.33203125" customWidth="1"/>
    <col min="2" max="3" width="26.6640625" customWidth="1"/>
  </cols>
  <sheetData>
    <row r="1" spans="1:3" ht="13.8" x14ac:dyDescent="0.25">
      <c r="A1" s="616" t="s">
        <v>401</v>
      </c>
      <c r="B1" s="616"/>
      <c r="C1" s="616"/>
    </row>
    <row r="3" spans="1:3" ht="18" customHeight="1" x14ac:dyDescent="0.25">
      <c r="A3" s="617" t="s">
        <v>301</v>
      </c>
      <c r="B3" s="617"/>
      <c r="C3" s="617"/>
    </row>
    <row r="4" spans="1:3" ht="13.2" customHeight="1" x14ac:dyDescent="0.25">
      <c r="A4" s="19"/>
      <c r="B4" s="20"/>
      <c r="C4" s="17"/>
    </row>
    <row r="5" spans="1:3" ht="16.2" x14ac:dyDescent="0.25">
      <c r="A5" s="618" t="s">
        <v>56</v>
      </c>
      <c r="B5" s="618"/>
      <c r="C5" s="618"/>
    </row>
    <row r="6" spans="1:3" ht="15.6" customHeight="1" x14ac:dyDescent="0.25">
      <c r="A6" s="18"/>
      <c r="B6" s="17"/>
      <c r="C6" s="17"/>
    </row>
    <row r="7" spans="1:3" x14ac:dyDescent="0.25">
      <c r="A7" s="392"/>
      <c r="B7" s="619" t="s">
        <v>57</v>
      </c>
      <c r="C7" s="620"/>
    </row>
    <row r="8" spans="1:3" ht="28.2" customHeight="1" x14ac:dyDescent="0.25">
      <c r="A8" s="393"/>
      <c r="B8" s="394" t="s">
        <v>58</v>
      </c>
      <c r="C8" s="395" t="s">
        <v>59</v>
      </c>
    </row>
    <row r="9" spans="1:3" ht="15.6" customHeight="1" x14ac:dyDescent="0.25">
      <c r="A9" s="77" t="s">
        <v>623</v>
      </c>
      <c r="B9" s="338"/>
      <c r="C9" s="336"/>
    </row>
    <row r="10" spans="1:3" x14ac:dyDescent="0.25">
      <c r="A10" s="16" t="s">
        <v>60</v>
      </c>
      <c r="B10" s="139">
        <v>94.5</v>
      </c>
      <c r="C10" s="209">
        <v>105.1</v>
      </c>
    </row>
    <row r="11" spans="1:3" x14ac:dyDescent="0.25">
      <c r="A11" s="15" t="s">
        <v>61</v>
      </c>
      <c r="B11" s="139">
        <v>91.6</v>
      </c>
      <c r="C11" s="209">
        <v>104.8</v>
      </c>
    </row>
    <row r="12" spans="1:3" x14ac:dyDescent="0.25">
      <c r="A12" s="15" t="s">
        <v>62</v>
      </c>
      <c r="B12" s="139">
        <v>111.6</v>
      </c>
      <c r="C12" s="209">
        <v>105.2</v>
      </c>
    </row>
    <row r="13" spans="1:3" x14ac:dyDescent="0.25">
      <c r="A13" s="22" t="s">
        <v>63</v>
      </c>
      <c r="B13" s="139"/>
      <c r="C13" s="209">
        <v>105</v>
      </c>
    </row>
    <row r="14" spans="1:3" x14ac:dyDescent="0.25">
      <c r="A14" s="15" t="s">
        <v>64</v>
      </c>
      <c r="B14" s="139">
        <v>91.4</v>
      </c>
      <c r="C14" s="209">
        <v>100.8</v>
      </c>
    </row>
    <row r="15" spans="1:3" x14ac:dyDescent="0.25">
      <c r="A15" s="15" t="s">
        <v>65</v>
      </c>
      <c r="B15" s="139">
        <v>101.3</v>
      </c>
      <c r="C15" s="209">
        <v>100.3</v>
      </c>
    </row>
    <row r="16" spans="1:3" x14ac:dyDescent="0.25">
      <c r="A16" s="15" t="s">
        <v>66</v>
      </c>
      <c r="B16" s="139">
        <v>92</v>
      </c>
      <c r="C16" s="209">
        <v>96.5</v>
      </c>
    </row>
    <row r="17" spans="1:7" ht="15.6" customHeight="1" x14ac:dyDescent="0.25">
      <c r="A17" s="22" t="s">
        <v>67</v>
      </c>
      <c r="B17" s="256"/>
      <c r="C17" s="257">
        <v>102.1</v>
      </c>
    </row>
    <row r="18" spans="1:7" ht="12.6" customHeight="1" x14ac:dyDescent="0.25">
      <c r="A18" s="15" t="s">
        <v>68</v>
      </c>
      <c r="B18" s="256">
        <v>100.2</v>
      </c>
      <c r="C18" s="257">
        <v>95.9</v>
      </c>
    </row>
    <row r="19" spans="1:7" ht="12.6" customHeight="1" x14ac:dyDescent="0.25">
      <c r="A19" s="15" t="s">
        <v>41</v>
      </c>
      <c r="B19" s="256">
        <v>96.5</v>
      </c>
      <c r="C19" s="257">
        <v>98.9</v>
      </c>
    </row>
    <row r="20" spans="1:7" ht="12.6" customHeight="1" x14ac:dyDescent="0.25">
      <c r="A20" s="15" t="s">
        <v>69</v>
      </c>
      <c r="B20" s="256">
        <v>107.6</v>
      </c>
      <c r="C20" s="257">
        <v>95.9</v>
      </c>
    </row>
    <row r="21" spans="1:7" ht="15.6" customHeight="1" x14ac:dyDescent="0.25">
      <c r="A21" s="22" t="s">
        <v>70</v>
      </c>
      <c r="B21" s="256"/>
      <c r="C21" s="257">
        <v>100.4</v>
      </c>
    </row>
    <row r="22" spans="1:7" ht="15" customHeight="1" x14ac:dyDescent="0.25">
      <c r="A22" s="15" t="s">
        <v>71</v>
      </c>
      <c r="B22" s="256">
        <v>105.7</v>
      </c>
      <c r="C22" s="257">
        <v>95.8</v>
      </c>
    </row>
    <row r="23" spans="1:7" ht="13.8" customHeight="1" x14ac:dyDescent="0.25">
      <c r="A23" s="16" t="s">
        <v>72</v>
      </c>
      <c r="B23" s="256">
        <v>100.4</v>
      </c>
      <c r="C23" s="257">
        <v>96.6</v>
      </c>
    </row>
    <row r="24" spans="1:7" ht="15.6" customHeight="1" x14ac:dyDescent="0.25">
      <c r="A24" s="74" t="s">
        <v>73</v>
      </c>
      <c r="B24" s="495">
        <v>104.9</v>
      </c>
      <c r="C24" s="496">
        <v>95.3</v>
      </c>
    </row>
    <row r="25" spans="1:7" ht="15.6" customHeight="1" x14ac:dyDescent="0.25">
      <c r="A25" s="22" t="s">
        <v>74</v>
      </c>
      <c r="B25" s="256"/>
      <c r="C25" s="497">
        <v>99.1</v>
      </c>
    </row>
    <row r="26" spans="1:7" ht="17.399999999999999" customHeight="1" x14ac:dyDescent="0.25">
      <c r="A26" s="77" t="s">
        <v>624</v>
      </c>
      <c r="B26" s="46"/>
      <c r="C26" s="45"/>
    </row>
    <row r="27" spans="1:7" x14ac:dyDescent="0.25">
      <c r="A27" s="15" t="s">
        <v>60</v>
      </c>
      <c r="B27" s="139">
        <v>95.1</v>
      </c>
      <c r="C27" s="209">
        <v>103</v>
      </c>
    </row>
    <row r="28" spans="1:7" ht="13.8" customHeight="1" x14ac:dyDescent="0.25">
      <c r="A28" s="15" t="s">
        <v>61</v>
      </c>
      <c r="B28" s="139">
        <v>93.8</v>
      </c>
      <c r="C28" s="209">
        <v>101.5</v>
      </c>
      <c r="D28" s="613"/>
      <c r="E28" s="613"/>
      <c r="F28" s="613"/>
      <c r="G28" s="89"/>
    </row>
    <row r="29" spans="1:7" x14ac:dyDescent="0.25">
      <c r="A29" s="15" t="s">
        <v>62</v>
      </c>
      <c r="B29" s="139">
        <v>109</v>
      </c>
      <c r="C29" s="209">
        <v>108.3</v>
      </c>
      <c r="D29" s="89"/>
      <c r="E29" s="89"/>
      <c r="F29" s="89"/>
      <c r="G29" s="89"/>
    </row>
    <row r="30" spans="1:7" x14ac:dyDescent="0.25">
      <c r="A30" s="22" t="s">
        <v>63</v>
      </c>
      <c r="B30" s="139"/>
      <c r="C30" s="209">
        <v>104.4</v>
      </c>
      <c r="D30" s="89"/>
      <c r="E30" s="89"/>
      <c r="F30" s="89"/>
      <c r="G30" s="89"/>
    </row>
    <row r="31" spans="1:7" x14ac:dyDescent="0.25">
      <c r="A31" s="15" t="s">
        <v>64</v>
      </c>
      <c r="B31" s="139">
        <v>95.4</v>
      </c>
      <c r="C31" s="209">
        <v>106.5</v>
      </c>
      <c r="D31" s="89"/>
      <c r="E31" s="89"/>
      <c r="F31" s="89"/>
      <c r="G31" s="89"/>
    </row>
    <row r="32" spans="1:7" x14ac:dyDescent="0.25">
      <c r="A32" s="15" t="s">
        <v>65</v>
      </c>
      <c r="B32" s="139">
        <v>101.7</v>
      </c>
      <c r="C32" s="209">
        <v>119.6</v>
      </c>
      <c r="D32" s="89"/>
      <c r="E32" s="89"/>
      <c r="F32" s="89"/>
      <c r="G32" s="89"/>
    </row>
    <row r="33" spans="1:7" ht="15" customHeight="1" x14ac:dyDescent="0.25">
      <c r="A33" s="15" t="s">
        <v>66</v>
      </c>
      <c r="B33" s="139">
        <v>95.5</v>
      </c>
      <c r="C33" s="209">
        <v>118.4</v>
      </c>
      <c r="D33" s="614"/>
      <c r="E33" s="614"/>
      <c r="F33" s="614"/>
      <c r="G33" s="89"/>
    </row>
    <row r="34" spans="1:7" x14ac:dyDescent="0.25">
      <c r="A34" s="22" t="s">
        <v>67</v>
      </c>
      <c r="B34" s="139"/>
      <c r="C34" s="209">
        <v>109.2</v>
      </c>
    </row>
    <row r="35" spans="1:7" x14ac:dyDescent="0.25">
      <c r="A35" s="15" t="s">
        <v>68</v>
      </c>
      <c r="B35" s="139">
        <v>100.9</v>
      </c>
      <c r="C35" s="209">
        <v>115.3</v>
      </c>
    </row>
    <row r="36" spans="1:7" x14ac:dyDescent="0.25">
      <c r="A36" s="15" t="s">
        <v>41</v>
      </c>
      <c r="B36" s="139">
        <v>93.6</v>
      </c>
      <c r="C36" s="209">
        <v>101.3</v>
      </c>
    </row>
    <row r="37" spans="1:7" x14ac:dyDescent="0.25">
      <c r="A37" s="15" t="s">
        <v>69</v>
      </c>
      <c r="B37" s="139">
        <v>111</v>
      </c>
      <c r="C37" s="209">
        <v>107</v>
      </c>
    </row>
    <row r="38" spans="1:7" x14ac:dyDescent="0.25">
      <c r="A38" s="22" t="s">
        <v>70</v>
      </c>
      <c r="B38" s="139"/>
      <c r="C38" s="209">
        <v>108.7</v>
      </c>
    </row>
    <row r="39" spans="1:7" x14ac:dyDescent="0.25">
      <c r="A39" s="15" t="s">
        <v>71</v>
      </c>
      <c r="B39" s="139">
        <v>105.9</v>
      </c>
      <c r="C39" s="209">
        <v>108.8</v>
      </c>
    </row>
    <row r="40" spans="1:7" x14ac:dyDescent="0.25">
      <c r="A40" s="16" t="s">
        <v>72</v>
      </c>
      <c r="B40" s="139">
        <v>99.5</v>
      </c>
      <c r="C40" s="209">
        <v>108.7</v>
      </c>
    </row>
    <row r="41" spans="1:7" ht="17.25" customHeight="1" x14ac:dyDescent="0.25">
      <c r="A41" s="74" t="s">
        <v>73</v>
      </c>
      <c r="B41" s="139">
        <v>106.3</v>
      </c>
      <c r="C41" s="209">
        <v>108.7</v>
      </c>
    </row>
    <row r="42" spans="1:7" ht="13.2" customHeight="1" x14ac:dyDescent="0.25">
      <c r="A42" s="148" t="s">
        <v>74</v>
      </c>
      <c r="B42" s="149"/>
      <c r="C42" s="337">
        <v>108.7</v>
      </c>
    </row>
    <row r="43" spans="1:7" s="17" customFormat="1" ht="19.5" customHeight="1" x14ac:dyDescent="0.25">
      <c r="A43" s="206"/>
      <c r="B43" s="129"/>
      <c r="C43" s="129"/>
    </row>
    <row r="44" spans="1:7" s="17" customFormat="1" ht="41.4" customHeight="1" x14ac:dyDescent="0.25">
      <c r="A44" s="615" t="s">
        <v>51</v>
      </c>
      <c r="B44" s="615"/>
      <c r="C44" s="615"/>
    </row>
    <row r="45" spans="1:7" ht="27.6" customHeight="1" x14ac:dyDescent="0.25">
      <c r="A45" s="611" t="s">
        <v>634</v>
      </c>
      <c r="B45" s="612"/>
      <c r="C45" s="612"/>
    </row>
  </sheetData>
  <mergeCells count="8">
    <mergeCell ref="A45:C45"/>
    <mergeCell ref="D28:F28"/>
    <mergeCell ref="D33:F33"/>
    <mergeCell ref="A44:C44"/>
    <mergeCell ref="A1:C1"/>
    <mergeCell ref="A3:C3"/>
    <mergeCell ref="A5:C5"/>
    <mergeCell ref="B7:C7"/>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zoomScaleNormal="100" zoomScalePageLayoutView="110" workbookViewId="0">
      <selection activeCell="J16" sqref="J16"/>
    </sheetView>
  </sheetViews>
  <sheetFormatPr defaultRowHeight="13.2" x14ac:dyDescent="0.25"/>
  <cols>
    <col min="1" max="1" width="52" customWidth="1"/>
    <col min="2" max="2" width="18" style="89" customWidth="1"/>
    <col min="3" max="3" width="18.109375" style="89" customWidth="1"/>
    <col min="4" max="5" width="9.109375" hidden="1" customWidth="1"/>
    <col min="6" max="6" width="50.33203125" hidden="1" customWidth="1"/>
    <col min="7" max="10" width="8.88671875" style="89"/>
  </cols>
  <sheetData>
    <row r="1" spans="1:25" ht="15" customHeight="1" x14ac:dyDescent="0.25">
      <c r="A1" s="602" t="s">
        <v>75</v>
      </c>
      <c r="B1" s="602"/>
      <c r="C1" s="602"/>
    </row>
    <row r="2" spans="1:25" x14ac:dyDescent="0.25">
      <c r="A2" s="23"/>
    </row>
    <row r="3" spans="1:25" ht="84.6" customHeight="1" x14ac:dyDescent="0.25">
      <c r="A3" s="490"/>
      <c r="B3" s="492" t="s">
        <v>545</v>
      </c>
      <c r="C3" s="492" t="s">
        <v>546</v>
      </c>
      <c r="D3" s="89"/>
      <c r="E3" s="89"/>
      <c r="F3" s="89"/>
    </row>
    <row r="4" spans="1:25" ht="15" customHeight="1" x14ac:dyDescent="0.25">
      <c r="A4" s="22" t="s">
        <v>76</v>
      </c>
      <c r="B4" s="498">
        <v>91.9</v>
      </c>
      <c r="C4" s="498">
        <v>97.7</v>
      </c>
    </row>
    <row r="5" spans="1:25" ht="13.2" customHeight="1" x14ac:dyDescent="0.25">
      <c r="A5" s="25" t="s">
        <v>495</v>
      </c>
      <c r="B5" s="498">
        <v>96.8</v>
      </c>
      <c r="C5" s="498">
        <v>96.5</v>
      </c>
    </row>
    <row r="6" spans="1:25" x14ac:dyDescent="0.25">
      <c r="A6" s="24" t="s">
        <v>77</v>
      </c>
      <c r="B6" s="498">
        <v>108.8</v>
      </c>
      <c r="C6" s="498">
        <v>137.69999999999999</v>
      </c>
    </row>
    <row r="7" spans="1:25" ht="26.4" x14ac:dyDescent="0.25">
      <c r="A7" s="25" t="s">
        <v>78</v>
      </c>
      <c r="B7" s="580">
        <v>66.599999999999994</v>
      </c>
      <c r="C7" s="498">
        <v>108</v>
      </c>
    </row>
    <row r="8" spans="1:25" ht="18.600000000000001" customHeight="1" x14ac:dyDescent="0.25">
      <c r="A8" s="22" t="s">
        <v>79</v>
      </c>
      <c r="B8" s="498">
        <v>135.19999999999999</v>
      </c>
      <c r="C8" s="498">
        <v>113.8</v>
      </c>
      <c r="G8" s="528"/>
      <c r="H8" s="528"/>
      <c r="I8" s="528"/>
      <c r="J8" s="528"/>
      <c r="K8" s="529"/>
    </row>
    <row r="9" spans="1:25" x14ac:dyDescent="0.25">
      <c r="A9" s="512" t="s">
        <v>80</v>
      </c>
      <c r="B9" s="498">
        <v>78.3</v>
      </c>
      <c r="C9" s="498">
        <v>100.6</v>
      </c>
    </row>
    <row r="10" spans="1:25" x14ac:dyDescent="0.25">
      <c r="A10" s="513" t="s">
        <v>81</v>
      </c>
      <c r="B10" s="498" t="s">
        <v>620</v>
      </c>
      <c r="C10" s="498">
        <v>99.2</v>
      </c>
    </row>
    <row r="11" spans="1:25" ht="13.8" customHeight="1" x14ac:dyDescent="0.25">
      <c r="A11" s="513" t="s">
        <v>510</v>
      </c>
      <c r="B11" s="498" t="s">
        <v>621</v>
      </c>
      <c r="C11" s="498">
        <v>196.2</v>
      </c>
      <c r="G11" s="621"/>
      <c r="H11" s="621"/>
      <c r="I11" s="621"/>
      <c r="J11" s="621"/>
      <c r="K11" s="621"/>
      <c r="L11" s="621"/>
      <c r="M11" s="621"/>
      <c r="N11" s="621"/>
      <c r="O11" s="621"/>
      <c r="P11" s="621"/>
      <c r="Q11" s="621"/>
      <c r="R11" s="621"/>
      <c r="S11" s="621"/>
      <c r="T11" s="621"/>
      <c r="U11" s="621"/>
      <c r="V11" s="621"/>
      <c r="W11" s="621"/>
      <c r="X11" s="621"/>
      <c r="Y11" s="621"/>
    </row>
    <row r="12" spans="1:25" ht="38.4" customHeight="1" x14ac:dyDescent="0.25">
      <c r="A12" s="514" t="s">
        <v>82</v>
      </c>
      <c r="B12" s="498">
        <v>70.900000000000006</v>
      </c>
      <c r="C12" s="498">
        <v>60.2</v>
      </c>
      <c r="G12" s="622"/>
      <c r="H12" s="622"/>
      <c r="I12" s="622"/>
      <c r="J12" s="622"/>
      <c r="K12" s="622"/>
      <c r="L12" s="622"/>
      <c r="M12" s="622"/>
    </row>
    <row r="13" spans="1:25" ht="14.4" customHeight="1" x14ac:dyDescent="0.25">
      <c r="A13" s="514" t="s">
        <v>83</v>
      </c>
      <c r="B13" s="498">
        <v>129.30000000000001</v>
      </c>
      <c r="C13" s="498">
        <v>107.9</v>
      </c>
    </row>
    <row r="14" spans="1:25" ht="25.2" customHeight="1" x14ac:dyDescent="0.25">
      <c r="A14" s="514" t="s">
        <v>84</v>
      </c>
      <c r="B14" s="498">
        <v>69.099999999999994</v>
      </c>
      <c r="C14" s="498">
        <v>44.8</v>
      </c>
      <c r="G14" s="621"/>
      <c r="H14" s="621"/>
      <c r="I14" s="621"/>
      <c r="J14" s="621"/>
    </row>
    <row r="15" spans="1:25" ht="13.8" customHeight="1" x14ac:dyDescent="0.25">
      <c r="A15" s="514" t="s">
        <v>85</v>
      </c>
      <c r="B15" s="498">
        <v>140.80000000000001</v>
      </c>
      <c r="C15" s="498">
        <v>114.4</v>
      </c>
    </row>
    <row r="16" spans="1:25" ht="25.95" customHeight="1" x14ac:dyDescent="0.25">
      <c r="A16" s="514" t="s">
        <v>86</v>
      </c>
      <c r="B16" s="498">
        <v>92</v>
      </c>
      <c r="C16" s="498">
        <v>129.6</v>
      </c>
    </row>
    <row r="17" spans="1:10" x14ac:dyDescent="0.25">
      <c r="A17" s="514" t="s">
        <v>87</v>
      </c>
      <c r="B17" s="498">
        <v>100</v>
      </c>
      <c r="C17" s="498">
        <v>100</v>
      </c>
    </row>
    <row r="18" spans="1:10" ht="26.4" x14ac:dyDescent="0.25">
      <c r="A18" s="512" t="s">
        <v>88</v>
      </c>
      <c r="B18" s="498">
        <v>107.5</v>
      </c>
      <c r="C18" s="498">
        <v>119.6</v>
      </c>
    </row>
    <row r="19" spans="1:10" ht="26.4" customHeight="1" x14ac:dyDescent="0.25">
      <c r="A19" s="512" t="s">
        <v>89</v>
      </c>
      <c r="B19" s="499">
        <v>108.1</v>
      </c>
      <c r="C19" s="499" t="s">
        <v>471</v>
      </c>
      <c r="G19" s="621"/>
      <c r="H19" s="621"/>
      <c r="I19" s="621"/>
      <c r="J19" s="621"/>
    </row>
    <row r="20" spans="1:10" ht="26.4" x14ac:dyDescent="0.25">
      <c r="A20" s="514" t="s">
        <v>90</v>
      </c>
      <c r="B20" s="499">
        <v>93.6</v>
      </c>
      <c r="C20" s="499">
        <v>82</v>
      </c>
    </row>
    <row r="21" spans="1:10" ht="26.4" x14ac:dyDescent="0.25">
      <c r="A21" s="512" t="s">
        <v>91</v>
      </c>
      <c r="B21" s="500">
        <v>89.9</v>
      </c>
      <c r="C21" s="500">
        <v>40.5</v>
      </c>
    </row>
    <row r="22" spans="1:10" x14ac:dyDescent="0.25">
      <c r="A22" s="514" t="s">
        <v>92</v>
      </c>
      <c r="B22" s="500">
        <v>96.2</v>
      </c>
      <c r="C22" s="500">
        <v>96</v>
      </c>
    </row>
    <row r="23" spans="1:10" x14ac:dyDescent="0.25">
      <c r="A23" s="512" t="s">
        <v>93</v>
      </c>
      <c r="B23" s="500">
        <v>89.9</v>
      </c>
      <c r="C23" s="500">
        <v>95.6</v>
      </c>
    </row>
    <row r="24" spans="1:10" ht="33" customHeight="1" x14ac:dyDescent="0.25">
      <c r="A24" s="22" t="s">
        <v>94</v>
      </c>
      <c r="B24" s="500">
        <v>96</v>
      </c>
      <c r="C24" s="500">
        <v>100.2</v>
      </c>
    </row>
    <row r="25" spans="1:10" ht="39.6" x14ac:dyDescent="0.25">
      <c r="A25" s="148" t="s">
        <v>95</v>
      </c>
      <c r="B25" s="501">
        <v>101.5</v>
      </c>
      <c r="C25" s="501">
        <v>99.7</v>
      </c>
    </row>
    <row r="26" spans="1:10" ht="46.2" customHeight="1" x14ac:dyDescent="0.25">
      <c r="A26" s="206"/>
      <c r="B26" s="315"/>
      <c r="C26" s="315"/>
    </row>
  </sheetData>
  <mergeCells count="5">
    <mergeCell ref="G14:J14"/>
    <mergeCell ref="G19:J19"/>
    <mergeCell ref="A1:C1"/>
    <mergeCell ref="G11:Y11"/>
    <mergeCell ref="G12:M12"/>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WhiteSpace="0" zoomScaleNormal="100" workbookViewId="0">
      <selection activeCell="A29" sqref="A29"/>
    </sheetView>
  </sheetViews>
  <sheetFormatPr defaultColWidth="8.88671875" defaultRowHeight="13.2" x14ac:dyDescent="0.25"/>
  <cols>
    <col min="1" max="1" width="38.6640625" style="17" customWidth="1"/>
    <col min="2" max="2" width="11.6640625" style="78" customWidth="1"/>
    <col min="3" max="3" width="13.44140625" style="78" customWidth="1"/>
    <col min="4" max="4" width="11" style="78" customWidth="1"/>
    <col min="5" max="5" width="13" style="78" customWidth="1"/>
    <col min="6" max="16384" width="8.88671875" style="17"/>
  </cols>
  <sheetData>
    <row r="1" spans="1:5" ht="28.95" customHeight="1" x14ac:dyDescent="0.25">
      <c r="A1" s="617" t="s">
        <v>97</v>
      </c>
      <c r="B1" s="617"/>
      <c r="C1" s="617"/>
      <c r="D1" s="617"/>
      <c r="E1" s="617"/>
    </row>
    <row r="2" spans="1:5" ht="14.25" customHeight="1" x14ac:dyDescent="0.25">
      <c r="A2" s="26"/>
    </row>
    <row r="3" spans="1:5" x14ac:dyDescent="0.25">
      <c r="A3" s="626" t="s">
        <v>98</v>
      </c>
      <c r="B3" s="626"/>
      <c r="C3" s="626"/>
      <c r="D3" s="626"/>
      <c r="E3" s="626"/>
    </row>
    <row r="4" spans="1:5" ht="13.2" customHeight="1" x14ac:dyDescent="0.25">
      <c r="A4" s="629"/>
      <c r="B4" s="627" t="s">
        <v>542</v>
      </c>
      <c r="C4" s="628"/>
      <c r="D4" s="627" t="s">
        <v>543</v>
      </c>
      <c r="E4" s="628"/>
    </row>
    <row r="5" spans="1:5" ht="82.2" customHeight="1" x14ac:dyDescent="0.25">
      <c r="A5" s="630"/>
      <c r="B5" s="401" t="s">
        <v>46</v>
      </c>
      <c r="C5" s="402" t="s">
        <v>491</v>
      </c>
      <c r="D5" s="403" t="s">
        <v>46</v>
      </c>
      <c r="E5" s="402" t="s">
        <v>666</v>
      </c>
    </row>
    <row r="6" spans="1:5" x14ac:dyDescent="0.25">
      <c r="A6" s="22" t="s">
        <v>76</v>
      </c>
      <c r="B6" s="140">
        <v>326264</v>
      </c>
      <c r="C6" s="124">
        <v>82.4</v>
      </c>
      <c r="D6" s="124">
        <v>4600546.7</v>
      </c>
      <c r="E6" s="124">
        <v>129.5</v>
      </c>
    </row>
    <row r="7" spans="1:5" x14ac:dyDescent="0.25">
      <c r="A7" s="25" t="s">
        <v>495</v>
      </c>
      <c r="B7" s="140">
        <v>279555.8</v>
      </c>
      <c r="C7" s="124">
        <v>118.7</v>
      </c>
      <c r="D7" s="124">
        <v>4077457.9</v>
      </c>
      <c r="E7" s="124">
        <v>159.5</v>
      </c>
    </row>
    <row r="8" spans="1:5" x14ac:dyDescent="0.25">
      <c r="A8" s="24" t="s">
        <v>77</v>
      </c>
      <c r="B8" s="140">
        <v>190</v>
      </c>
      <c r="C8" s="124">
        <v>123.1</v>
      </c>
      <c r="D8" s="124">
        <v>1634.9</v>
      </c>
      <c r="E8" s="124">
        <v>81</v>
      </c>
    </row>
    <row r="9" spans="1:5" ht="25.8" customHeight="1" x14ac:dyDescent="0.25">
      <c r="A9" s="24" t="s">
        <v>78</v>
      </c>
      <c r="B9" s="140">
        <v>45928.2</v>
      </c>
      <c r="C9" s="124">
        <v>28.7</v>
      </c>
      <c r="D9" s="124">
        <v>512368.4</v>
      </c>
      <c r="E9" s="124">
        <v>51.6</v>
      </c>
    </row>
    <row r="10" spans="1:5" x14ac:dyDescent="0.25">
      <c r="A10" s="22" t="s">
        <v>79</v>
      </c>
      <c r="B10" s="140">
        <v>56591.8</v>
      </c>
      <c r="C10" s="124">
        <v>93.2</v>
      </c>
      <c r="D10" s="124">
        <v>825029.3</v>
      </c>
      <c r="E10" s="124">
        <v>123.5</v>
      </c>
    </row>
    <row r="11" spans="1:5" x14ac:dyDescent="0.25">
      <c r="A11" s="24" t="s">
        <v>80</v>
      </c>
      <c r="B11" s="450">
        <v>318.3</v>
      </c>
      <c r="C11" s="399">
        <v>116.2</v>
      </c>
      <c r="D11" s="399">
        <v>2615.5</v>
      </c>
      <c r="E11" s="124">
        <v>135.69999999999999</v>
      </c>
    </row>
    <row r="12" spans="1:5" x14ac:dyDescent="0.25">
      <c r="A12" s="24" t="s">
        <v>81</v>
      </c>
      <c r="B12" s="140">
        <v>18.100000000000001</v>
      </c>
      <c r="C12" s="526" t="s">
        <v>620</v>
      </c>
      <c r="D12" s="124">
        <v>147.69999999999999</v>
      </c>
      <c r="E12" s="124">
        <v>149</v>
      </c>
    </row>
    <row r="13" spans="1:5" x14ac:dyDescent="0.25">
      <c r="A13" s="24" t="s">
        <v>96</v>
      </c>
      <c r="B13" s="140">
        <v>0.4</v>
      </c>
      <c r="C13" s="124">
        <v>94.2</v>
      </c>
      <c r="D13" s="124">
        <v>7.1</v>
      </c>
      <c r="E13" s="124">
        <v>143.5</v>
      </c>
    </row>
    <row r="14" spans="1:5" ht="52.8" x14ac:dyDescent="0.25">
      <c r="A14" s="24" t="s">
        <v>82</v>
      </c>
      <c r="B14" s="140">
        <v>13.2</v>
      </c>
      <c r="C14" s="124">
        <v>74.400000000000006</v>
      </c>
      <c r="D14" s="124">
        <v>106.7</v>
      </c>
      <c r="E14" s="124">
        <v>77</v>
      </c>
    </row>
    <row r="15" spans="1:5" ht="26.4" x14ac:dyDescent="0.25">
      <c r="A15" s="24" t="s">
        <v>84</v>
      </c>
      <c r="B15" s="140">
        <v>22.4</v>
      </c>
      <c r="C15" s="124">
        <v>72.099999999999994</v>
      </c>
      <c r="D15" s="124">
        <v>155.5</v>
      </c>
      <c r="E15" s="124">
        <v>59.2</v>
      </c>
    </row>
    <row r="16" spans="1:5" x14ac:dyDescent="0.25">
      <c r="A16" s="24" t="s">
        <v>85</v>
      </c>
      <c r="B16" s="140">
        <v>53081.4</v>
      </c>
      <c r="C16" s="124">
        <v>92.9</v>
      </c>
      <c r="D16" s="124">
        <v>801301.1</v>
      </c>
      <c r="E16" s="124">
        <v>123.7</v>
      </c>
    </row>
    <row r="17" spans="1:8" ht="26.4" x14ac:dyDescent="0.25">
      <c r="A17" s="24" t="s">
        <v>86</v>
      </c>
      <c r="B17" s="140">
        <v>131.69999999999999</v>
      </c>
      <c r="C17" s="124">
        <v>111.6</v>
      </c>
      <c r="D17" s="124">
        <v>1844.2</v>
      </c>
      <c r="E17" s="124">
        <v>179.6</v>
      </c>
    </row>
    <row r="18" spans="1:8" ht="26.4" x14ac:dyDescent="0.25">
      <c r="A18" s="24" t="s">
        <v>87</v>
      </c>
      <c r="B18" s="140">
        <v>8.1</v>
      </c>
      <c r="C18" s="124">
        <v>120.8</v>
      </c>
      <c r="D18" s="124">
        <v>92.7</v>
      </c>
      <c r="E18" s="124">
        <v>115</v>
      </c>
    </row>
    <row r="19" spans="1:8" ht="30" customHeight="1" x14ac:dyDescent="0.25">
      <c r="A19" s="205" t="s">
        <v>88</v>
      </c>
      <c r="B19" s="140">
        <v>83.2</v>
      </c>
      <c r="C19" s="124" t="s">
        <v>464</v>
      </c>
      <c r="D19" s="124">
        <v>922.3</v>
      </c>
      <c r="E19" s="124" t="s">
        <v>620</v>
      </c>
      <c r="F19" s="614"/>
      <c r="G19" s="614"/>
    </row>
    <row r="20" spans="1:8" ht="26.4" x14ac:dyDescent="0.25">
      <c r="A20" s="24" t="s">
        <v>89</v>
      </c>
      <c r="B20" s="140">
        <v>170.2</v>
      </c>
      <c r="C20" s="124">
        <v>126.1</v>
      </c>
      <c r="D20" s="124">
        <v>2646.1</v>
      </c>
      <c r="E20" s="124" t="s">
        <v>471</v>
      </c>
    </row>
    <row r="21" spans="1:8" ht="26.4" x14ac:dyDescent="0.25">
      <c r="A21" s="24" t="s">
        <v>90</v>
      </c>
      <c r="B21" s="140">
        <v>0.4</v>
      </c>
      <c r="C21" s="124">
        <v>35.799999999999997</v>
      </c>
      <c r="D21" s="124">
        <v>3.9</v>
      </c>
      <c r="E21" s="124">
        <v>30.3</v>
      </c>
    </row>
    <row r="22" spans="1:8" ht="26.4" x14ac:dyDescent="0.25">
      <c r="A22" s="205" t="s">
        <v>91</v>
      </c>
      <c r="B22" s="140">
        <v>1.7</v>
      </c>
      <c r="C22" s="124">
        <v>74.3</v>
      </c>
      <c r="D22" s="526" t="s">
        <v>625</v>
      </c>
      <c r="E22" s="124">
        <v>50</v>
      </c>
      <c r="F22" s="525"/>
      <c r="G22" s="525"/>
      <c r="H22" s="525"/>
    </row>
    <row r="23" spans="1:8" x14ac:dyDescent="0.25">
      <c r="A23" s="24" t="s">
        <v>92</v>
      </c>
      <c r="B23" s="140">
        <v>0.5</v>
      </c>
      <c r="C23" s="124">
        <v>15.9</v>
      </c>
      <c r="D23" s="124">
        <v>23.3</v>
      </c>
      <c r="E23" s="124">
        <v>58</v>
      </c>
    </row>
    <row r="24" spans="1:8" x14ac:dyDescent="0.25">
      <c r="A24" s="24" t="s">
        <v>93</v>
      </c>
      <c r="B24" s="140">
        <v>2737.6</v>
      </c>
      <c r="C24" s="124">
        <v>91.9</v>
      </c>
      <c r="D24" s="124">
        <v>15118</v>
      </c>
      <c r="E24" s="124">
        <v>99.8</v>
      </c>
    </row>
    <row r="25" spans="1:8" ht="39.6" x14ac:dyDescent="0.25">
      <c r="A25" s="22" t="s">
        <v>94</v>
      </c>
      <c r="B25" s="140">
        <v>7490.8</v>
      </c>
      <c r="C25" s="124">
        <v>127.2</v>
      </c>
      <c r="D25" s="124">
        <v>59638.1</v>
      </c>
      <c r="E25" s="124">
        <v>114</v>
      </c>
    </row>
    <row r="26" spans="1:8" ht="52.8" x14ac:dyDescent="0.25">
      <c r="A26" s="358" t="s">
        <v>95</v>
      </c>
      <c r="B26" s="172">
        <v>1209</v>
      </c>
      <c r="C26" s="236">
        <v>100.7</v>
      </c>
      <c r="D26" s="236">
        <v>12661.5</v>
      </c>
      <c r="E26" s="236">
        <v>94.4</v>
      </c>
    </row>
    <row r="27" spans="1:8" ht="28.8" customHeight="1" x14ac:dyDescent="0.25">
      <c r="A27" s="527" t="s">
        <v>509</v>
      </c>
      <c r="B27" s="258"/>
      <c r="C27" s="258"/>
      <c r="D27" s="258"/>
      <c r="E27" s="258"/>
    </row>
    <row r="28" spans="1:8" ht="19.2" customHeight="1" x14ac:dyDescent="0.25">
      <c r="A28" s="186"/>
      <c r="B28" s="258"/>
      <c r="C28" s="258"/>
      <c r="D28" s="258"/>
      <c r="E28" s="258"/>
    </row>
    <row r="29" spans="1:8" ht="29.4" customHeight="1" x14ac:dyDescent="0.25">
      <c r="A29" s="282"/>
      <c r="B29" s="274"/>
      <c r="C29" s="623"/>
      <c r="D29" s="623"/>
      <c r="E29" s="623"/>
    </row>
    <row r="30" spans="1:8" s="78" customFormat="1" ht="30" customHeight="1" x14ac:dyDescent="0.25">
      <c r="A30" s="260"/>
      <c r="B30" s="340"/>
      <c r="C30" s="623"/>
      <c r="D30" s="623"/>
      <c r="E30" s="623"/>
    </row>
    <row r="31" spans="1:8" s="78" customFormat="1" ht="30" customHeight="1" x14ac:dyDescent="0.25">
      <c r="A31" s="186"/>
      <c r="B31" s="340"/>
      <c r="C31" s="623"/>
      <c r="D31" s="623"/>
      <c r="E31" s="623"/>
    </row>
    <row r="32" spans="1:8" s="78" customFormat="1" ht="63.6" customHeight="1" x14ac:dyDescent="0.25">
      <c r="A32" s="260"/>
      <c r="B32" s="340"/>
      <c r="C32" s="624"/>
      <c r="D32" s="624"/>
      <c r="E32" s="624"/>
    </row>
    <row r="33" spans="1:5" s="78" customFormat="1" ht="34.200000000000003" customHeight="1" x14ac:dyDescent="0.25">
      <c r="A33" s="260"/>
      <c r="B33" s="340"/>
      <c r="C33" s="624"/>
      <c r="D33" s="624"/>
      <c r="E33" s="624"/>
    </row>
    <row r="34" spans="1:5" s="78" customFormat="1" ht="37.200000000000003" customHeight="1" x14ac:dyDescent="0.25">
      <c r="A34" s="260"/>
      <c r="B34" s="340"/>
      <c r="C34" s="625"/>
      <c r="D34" s="625"/>
      <c r="E34" s="625"/>
    </row>
    <row r="35" spans="1:5" s="78" customFormat="1" ht="40.200000000000003" customHeight="1" x14ac:dyDescent="0.25">
      <c r="A35" s="260"/>
      <c r="B35" s="340"/>
      <c r="C35" s="624"/>
      <c r="D35" s="624"/>
      <c r="E35" s="624"/>
    </row>
    <row r="36" spans="1:5" s="78" customFormat="1" ht="28.95" customHeight="1" x14ac:dyDescent="0.25">
      <c r="A36" s="324"/>
      <c r="B36" s="264"/>
      <c r="C36" s="624"/>
      <c r="D36" s="624"/>
      <c r="E36" s="624"/>
    </row>
    <row r="37" spans="1:5" s="78" customFormat="1" ht="33" customHeight="1" x14ac:dyDescent="0.25">
      <c r="A37" s="260"/>
      <c r="B37" s="340"/>
      <c r="C37" s="624"/>
      <c r="D37" s="624"/>
      <c r="E37" s="624"/>
    </row>
    <row r="38" spans="1:5" s="78" customFormat="1" ht="35.4" customHeight="1" x14ac:dyDescent="0.25">
      <c r="A38" s="260"/>
      <c r="B38" s="340"/>
      <c r="C38" s="624"/>
      <c r="D38" s="624"/>
      <c r="E38" s="624"/>
    </row>
    <row r="39" spans="1:5" s="78" customFormat="1" ht="27" customHeight="1" x14ac:dyDescent="0.25">
      <c r="A39" s="260"/>
      <c r="B39" s="340"/>
      <c r="C39" s="624"/>
      <c r="D39" s="624"/>
      <c r="E39" s="624"/>
    </row>
    <row r="40" spans="1:5" s="78" customFormat="1" ht="31.8" customHeight="1" x14ac:dyDescent="0.25">
      <c r="A40" s="260"/>
      <c r="B40" s="323"/>
      <c r="C40" s="624"/>
      <c r="D40" s="624"/>
      <c r="E40" s="624"/>
    </row>
    <row r="41" spans="1:5" s="78" customFormat="1" ht="39" customHeight="1" x14ac:dyDescent="0.25">
      <c r="A41" s="283"/>
      <c r="B41" s="274"/>
      <c r="C41" s="623"/>
      <c r="D41" s="623"/>
      <c r="E41" s="623"/>
    </row>
    <row r="42" spans="1:5" s="78" customFormat="1" x14ac:dyDescent="0.25">
      <c r="B42" s="258"/>
      <c r="C42" s="258"/>
      <c r="D42" s="258"/>
      <c r="E42" s="258"/>
    </row>
    <row r="43" spans="1:5" x14ac:dyDescent="0.25">
      <c r="B43" s="258"/>
      <c r="C43" s="258"/>
      <c r="D43" s="258"/>
      <c r="E43" s="258"/>
    </row>
    <row r="44" spans="1:5" x14ac:dyDescent="0.25">
      <c r="B44" s="258"/>
      <c r="C44" s="258"/>
      <c r="D44" s="258"/>
      <c r="E44" s="258"/>
    </row>
    <row r="45" spans="1:5" x14ac:dyDescent="0.25">
      <c r="B45" s="258"/>
      <c r="C45" s="258"/>
      <c r="D45" s="258"/>
      <c r="E45" s="258"/>
    </row>
    <row r="46" spans="1:5" x14ac:dyDescent="0.25">
      <c r="B46" s="258"/>
      <c r="C46" s="258"/>
      <c r="D46" s="258"/>
      <c r="E46" s="258"/>
    </row>
  </sheetData>
  <mergeCells count="19">
    <mergeCell ref="A1:E1"/>
    <mergeCell ref="A3:E3"/>
    <mergeCell ref="B4:C4"/>
    <mergeCell ref="D4:E4"/>
    <mergeCell ref="C29:E29"/>
    <mergeCell ref="A4:A5"/>
    <mergeCell ref="F19:G19"/>
    <mergeCell ref="C41:E41"/>
    <mergeCell ref="C37:E37"/>
    <mergeCell ref="C38:E38"/>
    <mergeCell ref="C39:E39"/>
    <mergeCell ref="C40:E40"/>
    <mergeCell ref="C36:E36"/>
    <mergeCell ref="C30:E30"/>
    <mergeCell ref="C32:E32"/>
    <mergeCell ref="C33:E33"/>
    <mergeCell ref="C35:E35"/>
    <mergeCell ref="C34:E34"/>
    <mergeCell ref="C31:E31"/>
  </mergeCells>
  <pageMargins left="0.70866141732283472" right="0.70866141732283472" top="0.74803149606299213" bottom="0.74803149606299213" header="0.31496062992125984" footer="0.31496062992125984"/>
  <pageSetup paperSize="9" orientation="portrait" r:id="rId1"/>
  <headerFooter>
    <oddFooter>&amp;C&amp;"Arial,курсив"&amp;K00-021Социально-экономическое положение Ямало-Ненецкого автономного округа 12'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Ред.коллегия</vt:lpstr>
      <vt:lpstr>Предисл</vt:lpstr>
      <vt:lpstr>Ответств</vt:lpstr>
      <vt:lpstr>Содержание </vt:lpstr>
      <vt:lpstr>1</vt:lpstr>
      <vt:lpstr>2</vt:lpstr>
      <vt:lpstr>3 </vt:lpstr>
      <vt:lpstr>4</vt:lpstr>
      <vt:lpstr>5</vt:lpstr>
      <vt:lpstr>6 </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2023-02-09T09:42:01Z</cp:lastPrinted>
  <dcterms:created xsi:type="dcterms:W3CDTF">2021-09-29T03:52:36Z</dcterms:created>
  <dcterms:modified xsi:type="dcterms:W3CDTF">2023-04-20T07:05:33Z</dcterms:modified>
</cp:coreProperties>
</file>