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976" tabRatio="883"/>
  </bookViews>
  <sheets>
    <sheet name="Титул" sheetId="1" r:id="rId1"/>
    <sheet name="Ред.коллегия" sheetId="233" r:id="rId2"/>
    <sheet name="Предисл" sheetId="3" r:id="rId3"/>
    <sheet name="Ответств" sheetId="6" r:id="rId4"/>
    <sheet name="Содержание " sheetId="397" r:id="rId5"/>
    <sheet name="1" sheetId="291" r:id="rId6"/>
    <sheet name="2" sheetId="255" r:id="rId7"/>
    <sheet name="3 " sheetId="256" r:id="rId8"/>
    <sheet name="4 " sheetId="257" r:id="rId9"/>
    <sheet name="5" sheetId="258" r:id="rId10"/>
    <sheet name="6" sheetId="394" r:id="rId11"/>
    <sheet name="7" sheetId="395" r:id="rId12"/>
    <sheet name="8" sheetId="343" r:id="rId13"/>
    <sheet name="9" sheetId="396" r:id="rId14"/>
    <sheet name="10" sheetId="345" r:id="rId15"/>
    <sheet name="11" sheetId="16" r:id="rId16"/>
    <sheet name="12" sheetId="17" r:id="rId17"/>
    <sheet name="13" sheetId="18" r:id="rId18"/>
    <sheet name="14" sheetId="19" r:id="rId19"/>
    <sheet name="15" sheetId="200" r:id="rId20"/>
    <sheet name="16" sheetId="361" r:id="rId21"/>
    <sheet name="17" sheetId="362" r:id="rId22"/>
    <sheet name="18" sheetId="399" r:id="rId23"/>
    <sheet name="19" sheetId="400" r:id="rId24"/>
    <sheet name="20" sheetId="401" r:id="rId25"/>
    <sheet name="21" sheetId="402" r:id="rId26"/>
    <sheet name="22" sheetId="403" r:id="rId27"/>
    <sheet name="23" sheetId="404" r:id="rId28"/>
    <sheet name="24" sheetId="405" r:id="rId29"/>
    <sheet name="25" sheetId="406" r:id="rId30"/>
    <sheet name="26" sheetId="407" r:id="rId31"/>
    <sheet name="27" sheetId="408" r:id="rId32"/>
    <sheet name="28" sheetId="409" r:id="rId33"/>
    <sheet name="29" sheetId="410" r:id="rId34"/>
    <sheet name="30" sheetId="411" r:id="rId35"/>
    <sheet name="31" sheetId="32" r:id="rId36"/>
    <sheet name="32" sheetId="33" r:id="rId37"/>
    <sheet name="33" sheetId="217" r:id="rId38"/>
    <sheet name="34" sheetId="398" r:id="rId39"/>
    <sheet name="35" sheetId="260" r:id="rId40"/>
    <sheet name="36" sheetId="38" r:id="rId41"/>
    <sheet name="37" sheetId="359" r:id="rId42"/>
    <sheet name="38" sheetId="360" r:id="rId43"/>
    <sheet name="39" sheetId="182" r:id="rId44"/>
  </sheets>
  <definedNames>
    <definedName name="_Toc114998263" localSheetId="5">'1'!#REF!</definedName>
  </definedNames>
  <calcPr calcId="144525"/>
</workbook>
</file>

<file path=xl/calcChain.xml><?xml version="1.0" encoding="utf-8"?>
<calcChain xmlns="http://schemas.openxmlformats.org/spreadsheetml/2006/main">
  <c r="E44" i="361" l="1"/>
  <c r="B44" i="361"/>
  <c r="E39" i="361"/>
  <c r="B39" i="361"/>
  <c r="E34" i="361"/>
  <c r="B34" i="361"/>
  <c r="B24" i="361"/>
  <c r="E19" i="361"/>
  <c r="B19" i="361"/>
  <c r="E14" i="361"/>
  <c r="B14" i="361"/>
  <c r="B47" i="19"/>
  <c r="B42" i="19"/>
  <c r="B37" i="19"/>
  <c r="B27" i="19"/>
  <c r="B22" i="19"/>
  <c r="B17" i="19"/>
</calcChain>
</file>

<file path=xl/sharedStrings.xml><?xml version="1.0" encoding="utf-8"?>
<sst xmlns="http://schemas.openxmlformats.org/spreadsheetml/2006/main" count="1516" uniqueCount="679">
  <si>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</si>
  <si>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</si>
  <si>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</si>
  <si>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</si>
  <si>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</si>
  <si>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</si>
  <si>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</si>
  <si>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</si>
  <si>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</si>
  <si>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</si>
  <si>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</si>
  <si>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</si>
  <si>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</si>
  <si>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</si>
  <si>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</si>
  <si>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</si>
  <si>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</si>
  <si>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</si>
  <si>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</si>
  <si>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</si>
  <si>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</si>
  <si>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</si>
  <si>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</si>
  <si>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</si>
  <si>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</si>
  <si>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</si>
  <si>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</si>
  <si>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</si>
  <si>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</si>
  <si>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</si>
  <si>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</si>
  <si>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</si>
  <si>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</si>
  <si>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</si>
  <si>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</si>
  <si>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</si>
  <si>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</si>
  <si>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</si>
  <si>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</si>
  <si>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</si>
  <si>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</si>
  <si>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</si>
  <si>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</si>
  <si>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</si>
  <si>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</si>
  <si>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</si>
  <si>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</si>
  <si>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</si>
  <si>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</si>
  <si>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</si>
  <si>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</si>
  <si>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</si>
  <si>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</si>
  <si>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</si>
  <si>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</si>
  <si>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</si>
  <si>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</si>
  <si>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</si>
  <si>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</si>
  <si>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</si>
  <si>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</si>
  <si>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</si>
  <si>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</si>
  <si>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</si>
  <si>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</si>
  <si>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</si>
  <si>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</si>
  <si>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</si>
  <si>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</si>
  <si>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</si>
  <si>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</si>
  <si>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</si>
  <si>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</si>
  <si>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</si>
  <si>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</si>
  <si>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</si>
  <si>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</si>
  <si>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</si>
  <si>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</si>
  <si>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</si>
  <si>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</si>
  <si>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</si>
  <si>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</si>
  <si>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</si>
  <si>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</si>
  <si>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</si>
  <si>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</si>
  <si>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</si>
  <si>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</si>
  <si>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</si>
  <si>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</si>
  <si>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</si>
  <si>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</si>
  <si>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</si>
  <si>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</si>
  <si>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</si>
  <si>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</si>
  <si>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</si>
  <si>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</si>
  <si>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</si>
  <si>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</si>
  <si>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</si>
  <si>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</si>
  <si>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</si>
  <si>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</si>
  <si>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</si>
  <si>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</si>
  <si>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</si>
  <si>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</si>
  <si>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</si>
  <si>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</si>
  <si>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</si>
  <si>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</si>
  <si>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</si>
  <si>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</si>
  <si>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</si>
  <si>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</si>
  <si>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</si>
  <si>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</si>
  <si>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</si>
  <si>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</si>
  <si>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</si>
  <si>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</si>
  <si>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</si>
  <si>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</si>
  <si>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</si>
  <si>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</si>
  <si>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</si>
  <si>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</si>
  <si>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</si>
  <si>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</si>
  <si>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</si>
  <si>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</si>
  <si>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</si>
  <si>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</si>
  <si>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</si>
  <si>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</si>
  <si>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</si>
  <si>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</si>
  <si>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</si>
  <si>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</si>
  <si>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</si>
  <si>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</si>
  <si>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</si>
  <si>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</si>
  <si>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</si>
  <si>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</si>
  <si>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</si>
  <si>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</si>
  <si>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</si>
  <si>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</si>
  <si>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</si>
  <si>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</si>
  <si>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</si>
  <si>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</si>
  <si>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</si>
  <si>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</si>
  <si>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</si>
  <si>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</si>
  <si>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</si>
  <si>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</si>
  <si>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</si>
  <si>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</si>
  <si>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</si>
  <si>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</si>
  <si>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</si>
  <si>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</si>
  <si>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</si>
  <si>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</si>
  <si>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</si>
  <si>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</si>
  <si>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</si>
  <si>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</si>
  <si>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</si>
  <si>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</si>
  <si>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</si>
  <si>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</si>
  <si>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</si>
  <si>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</si>
  <si>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</si>
  <si>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</si>
  <si>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</si>
  <si>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</si>
  <si>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</si>
  <si>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</si>
  <si>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</si>
  <si>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</si>
  <si>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</si>
  <si>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</si>
  <si>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</si>
  <si>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</si>
  <si>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</si>
  <si>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</si>
  <si>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</si>
  <si>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</si>
  <si>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</si>
  <si>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</si>
  <si>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</si>
  <si>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</si>
  <si>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</si>
  <si>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</si>
  <si>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</si>
  <si>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</si>
  <si>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</si>
  <si>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</si>
  <si>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</si>
  <si>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</si>
  <si>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</si>
  <si>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</si>
  <si>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</si>
  <si>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</si>
  <si>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</si>
  <si>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</si>
  <si>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</si>
  <si>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</si>
  <si>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</si>
  <si>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</si>
  <si>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</si>
  <si>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</si>
  <si>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</si>
  <si>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</si>
  <si>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</si>
  <si>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</si>
  <si>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</si>
  <si>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</si>
  <si>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</si>
  <si>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</si>
  <si>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</si>
  <si>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</si>
  <si>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</si>
  <si>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</si>
  <si>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</si>
  <si>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</si>
  <si>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</si>
  <si>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</si>
  <si>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</si>
  <si>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</si>
  <si>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</si>
  <si>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</si>
  <si>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</si>
  <si>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</si>
  <si>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</si>
  <si>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</si>
  <si>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</si>
  <si>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</si>
  <si>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</si>
  <si>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</si>
  <si>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</si>
  <si>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</si>
  <si>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</si>
  <si>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</si>
  <si>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</si>
  <si>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</si>
  <si>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</si>
  <si>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</si>
  <si>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</si>
  <si>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</si>
  <si>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</si>
  <si>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</si>
  <si>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</si>
  <si>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</si>
  <si>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</si>
  <si>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</si>
  <si>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</si>
  <si>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</si>
  <si>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</si>
  <si>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</si>
  <si>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</si>
  <si>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</si>
  <si>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</si>
  <si>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</si>
  <si>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</si>
  <si>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</si>
  <si>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</si>
  <si>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</si>
  <si>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</si>
  <si>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</si>
  <si>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</si>
  <si>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</si>
  <si>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</si>
  <si>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</si>
  <si>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</si>
  <si>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</si>
  <si>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</si>
  <si>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</si>
  <si>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</si>
  <si>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</si>
  <si>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</si>
  <si>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</si>
  <si>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</si>
  <si>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</si>
  <si>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</si>
  <si>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</si>
  <si>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</si>
  <si>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</si>
  <si>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</si>
  <si>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</si>
  <si>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</si>
  <si>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</si>
  <si>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</si>
  <si>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</si>
  <si>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</si>
  <si>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</si>
  <si>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</si>
  <si>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</si>
  <si>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</si>
  <si>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</si>
  <si>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</si>
  <si>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</si>
  <si>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</si>
  <si>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</si>
  <si>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</si>
  <si>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</si>
  <si>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</si>
  <si>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</si>
  <si>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</si>
  <si>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</si>
  <si>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</si>
  <si>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</si>
  <si>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</si>
  <si>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</si>
  <si>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</si>
  <si>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</si>
  <si>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</si>
  <si>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</si>
  <si>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</si>
  <si>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</si>
  <si>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</si>
  <si>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</si>
  <si>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</si>
  <si>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</si>
  <si>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</si>
  <si>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</si>
  <si>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</si>
  <si>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</si>
  <si>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</si>
  <si>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</si>
  <si>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</si>
  <si>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</si>
  <si>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</si>
  <si>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</si>
  <si>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</si>
  <si>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</si>
  <si>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</si>
  <si>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</si>
  <si>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</si>
  <si>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</si>
  <si>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</si>
  <si>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</si>
  <si>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</si>
  <si>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</si>
  <si>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</si>
  <si>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</si>
  <si>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</si>
  <si>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</si>
  <si>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</si>
  <si>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</si>
  <si>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</si>
  <si>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</si>
  <si>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</si>
  <si>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</si>
  <si>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</si>
  <si>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</si>
  <si>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</si>
  <si>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</si>
  <si>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</si>
  <si>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</si>
  <si>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</si>
  <si>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</si>
  <si>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</si>
  <si>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</si>
  <si>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</si>
  <si>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</si>
  <si>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</si>
  <si>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</si>
  <si>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</si>
  <si>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</si>
  <si>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</si>
  <si>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</si>
  <si>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</si>
  <si>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</si>
  <si>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</si>
  <si>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</si>
  <si>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</si>
  <si>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</si>
  <si>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</si>
  <si>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</si>
  <si>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</si>
  <si>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</si>
  <si>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</si>
  <si>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</si>
  <si>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</si>
  <si>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</si>
  <si>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</si>
  <si>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</si>
  <si>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</si>
  <si>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</si>
  <si>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</si>
  <si>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</si>
  <si>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</si>
  <si>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</si>
  <si>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</si>
  <si>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</si>
  <si>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</si>
  <si>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</si>
  <si>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</si>
  <si>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</si>
  <si>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</si>
  <si>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</si>
  <si>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</si>
  <si>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</si>
  <si>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</si>
  <si>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</si>
  <si>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</si>
  <si>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</si>
  <si>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</si>
  <si>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</si>
  <si>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</si>
  <si>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</si>
  <si>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</si>
  <si>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</si>
  <si>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</si>
  <si>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</si>
  <si>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</si>
  <si>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</si>
  <si>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</si>
  <si>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</si>
  <si>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</si>
  <si>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</si>
  <si>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</si>
  <si>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</si>
  <si>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</si>
  <si>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</si>
  <si>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</si>
  <si>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</si>
  <si>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</si>
  <si>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</si>
  <si>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</si>
  <si>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</si>
  <si>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</si>
  <si>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</si>
  <si>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</si>
  <si>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</si>
  <si>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</si>
  <si>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</si>
  <si>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</si>
  <si>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</si>
  <si>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</si>
  <si>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</si>
  <si>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</si>
  <si>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</si>
  <si>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</si>
  <si>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</si>
  <si>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</si>
  <si>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</si>
  <si>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</si>
  <si>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</si>
  <si>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</si>
  <si>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</si>
  <si>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</si>
  <si>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</si>
  <si>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</si>
  <si>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</si>
  <si>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</si>
  <si>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</si>
  <si>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5р</t>
  </si>
  <si>
    <t>Яйца куриные</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</si>
  <si>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</si>
  <si>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</si>
  <si>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</si>
  <si>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</si>
  <si>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</si>
  <si>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</si>
  <si>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</si>
  <si>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</si>
  <si>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</si>
  <si>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</si>
  <si>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</si>
  <si>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</si>
  <si>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</si>
  <si>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</si>
  <si>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</si>
  <si>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</si>
  <si>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</si>
  <si>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</si>
  <si>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</si>
  <si>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</si>
  <si>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</si>
  <si>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</si>
  <si>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</si>
  <si>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</si>
  <si>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</si>
  <si>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</si>
  <si>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</si>
  <si>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</si>
  <si>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</si>
  <si>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</si>
  <si>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</si>
  <si>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</si>
  <si>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</si>
  <si>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</si>
  <si>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</si>
  <si>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</si>
  <si>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</si>
  <si>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</si>
  <si>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</si>
  <si>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</si>
  <si>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</si>
  <si>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</si>
  <si>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</si>
  <si>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</si>
  <si>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</si>
  <si>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</si>
  <si>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</si>
  <si>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</si>
  <si>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</si>
  <si>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</si>
  <si>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</si>
  <si>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</si>
  <si>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</si>
  <si>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</si>
  <si>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</si>
  <si>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</si>
  <si>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</si>
  <si>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</si>
  <si>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</si>
  <si>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</si>
  <si>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</si>
  <si>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</si>
  <si>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</si>
  <si>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</si>
  <si>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</si>
  <si>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</si>
  <si>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</si>
  <si>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</si>
  <si>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</si>
  <si>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</si>
  <si>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</si>
  <si>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</si>
  <si>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</si>
  <si>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</si>
  <si>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индекса промышленного производства</t>
  </si>
  <si>
    <t>2,7р</t>
  </si>
  <si>
    <t>Животноводство</t>
  </si>
  <si>
    <t>ЖИВОТНОВОДСТВО</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</si>
  <si>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</si>
  <si>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</si>
  <si>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</si>
  <si>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</si>
  <si>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</si>
  <si>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</si>
  <si>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</si>
  <si>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</si>
  <si>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</si>
  <si>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</si>
  <si>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</si>
  <si>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</si>
  <si>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</si>
  <si>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</si>
  <si>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</si>
  <si>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(доб. 1285)</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</si>
  <si>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</si>
  <si>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 декабрю предыдущего года</t>
  </si>
  <si>
    <t>Январь-ноябрь</t>
  </si>
  <si>
    <t>автономному округу, 2024</t>
  </si>
  <si>
    <t>Ю.А. Карявина, Л.Б. Савенкова, Н.Ю. Куклина</t>
  </si>
  <si>
    <t>Растениеводство</t>
  </si>
  <si>
    <t>крестьянские (фермерские) хозяйства и индивидуальные предприниматели</t>
  </si>
  <si>
    <t>хозяйства населения</t>
  </si>
  <si>
    <t>тыс. тонн</t>
  </si>
  <si>
    <t>в % к хозяйствам всех категорий</t>
  </si>
  <si>
    <t>Картофель</t>
  </si>
  <si>
    <t>хозяйства    всех категорий</t>
  </si>
  <si>
    <t>в том числе</t>
  </si>
  <si>
    <t>сельско-хозяйственные организации</t>
  </si>
  <si>
    <t>Овощи открытого и закрытого  грунта</t>
  </si>
  <si>
    <t>в январе-декабре 2023 года</t>
  </si>
  <si>
    <t xml:space="preserve">Социально-экономическое положение Ямало-Ненецкого автономного округа в январе-декабре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 </t>
  </si>
  <si>
    <r>
      <rPr>
        <i/>
        <vertAlign val="superscript"/>
        <sz val="9"/>
        <color theme="1"/>
        <rFont val="Arial"/>
        <family val="2"/>
        <charset val="204"/>
      </rPr>
      <t>2)</t>
    </r>
    <r>
      <rPr>
        <i/>
        <sz val="9"/>
        <color theme="1"/>
        <rFont val="Arial"/>
        <family val="2"/>
        <charset val="204"/>
      </rPr>
      <t xml:space="preserve"> Абсолютные показатели за ноябрь, январь-ноябрь 2023 г., относительные – в % к ноябрю, январю-ноябрю 2022 г. и январю-ноябрю 2021 г.</t>
    </r>
  </si>
  <si>
    <t>Декабрь 2023 г.</t>
  </si>
  <si>
    <t>Январь-декабрь 2023 г.</t>
  </si>
  <si>
    <t xml:space="preserve">январь-декабрь 2022 г. 
в % к 
январю-декабрю
2021 г.
</t>
  </si>
  <si>
    <t>Декабрь 2023 г. 
в % к 
соответствующему месяцу предыдущего года</t>
  </si>
  <si>
    <t>Январь-декабрь 2023 г. 
в % к 
соответствующему периоду предыдущего года</t>
  </si>
  <si>
    <t>производство одежды</t>
  </si>
  <si>
    <t>производство автотранспортных средств, прицепов и полуприцепов</t>
  </si>
  <si>
    <t>в % к соответствующему периоду предыдущего года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</si>
  <si>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</si>
  <si>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Производство кожи и изделий из кожи</t>
  </si>
  <si>
    <t>обувь, тыс. пар</t>
  </si>
  <si>
    <t>пропан и бутан сжиженные, тыс. тонн</t>
  </si>
  <si>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</si>
  <si>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</si>
  <si>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 xml:space="preserve">Производство основных видов продукции животноводства 
в хозяйствах всех категорий </t>
  </si>
  <si>
    <t>Скот и птица на убой (в живом весе), тонн</t>
  </si>
  <si>
    <t>Молоко, тонн</t>
  </si>
  <si>
    <t>Яйца, млн штук</t>
  </si>
  <si>
    <t>2023 г.</t>
  </si>
  <si>
    <t>2022 г.</t>
  </si>
  <si>
    <t>январь-декабрь 2022 г. в % к январю-декабрю 2021 г.</t>
  </si>
  <si>
    <t>Январь-декабрь 2023 г. 
в % к  соответствующему периоду предыдущего года</t>
  </si>
  <si>
    <t>январь-декабрь 2022 г. 
в % к           январю-декабрю 2021 г.</t>
  </si>
  <si>
    <r>
      <t>Ноябрь</t>
    </r>
    <r>
      <rPr>
        <vertAlign val="superscript"/>
        <sz val="10"/>
        <color theme="1"/>
        <rFont val="Arial"/>
        <family val="2"/>
        <charset val="204"/>
      </rPr>
      <t>1)</t>
    </r>
  </si>
  <si>
    <t xml:space="preserve">Декабрь 2023 г. к </t>
  </si>
  <si>
    <t>декабрю 2022 г.</t>
  </si>
  <si>
    <t>декабрь 2022 г.</t>
  </si>
  <si>
    <t>Декабрь 2023 г. 
к декабрю 2022 г.</t>
  </si>
  <si>
    <t xml:space="preserve">Справочно             </t>
  </si>
  <si>
    <t>декабрь 2022 г. 
к декабрю 2021 г.</t>
  </si>
  <si>
    <t>Просроченная кредиторская                   задолженность – всего</t>
  </si>
  <si>
    <t>Просроченная кредиторская задолженность организаций (без субъектов малого предпринимательства) по видам экономической деятельности в ноябре 2023 года</t>
  </si>
  <si>
    <t>Ноябрь
2023 г.</t>
  </si>
  <si>
    <t>Ноябрь 2023 г.</t>
  </si>
  <si>
    <t>Январь-ноябрь 2023 г.</t>
  </si>
  <si>
    <t>Справочно 
январь-ноябрь  2022 г.</t>
  </si>
  <si>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 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</si>
  <si>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 г.</t>
    </r>
  </si>
  <si>
    <t>Справочно 
январь-ноябрь 2022 г.</t>
  </si>
  <si>
    <r>
      <rPr>
        <i/>
        <vertAlign val="superscript"/>
        <sz val="9"/>
        <color theme="1"/>
        <rFont val="Arial"/>
        <family val="2"/>
        <charset val="204"/>
      </rP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</si>
  <si>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Савенкова Л.Б.</t>
  </si>
  <si>
    <t>РАСТЕНИЕВОДСТВО</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</si>
  <si>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</si>
  <si>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</si>
  <si>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 xml:space="preserve">Динамика грузооборота автомобильного транспорта организаций </t>
  </si>
  <si>
    <t>'Динамика индексов цен на продукцию (затраты, услуги) инвестиционного назначения по элементам технологической структуры</t>
  </si>
  <si>
    <t xml:space="preserve">Производство основных видов продукции растениеводства по категориям хозяйств </t>
  </si>
  <si>
    <t>Просроченная кредиторская задолженность организаций (без субъектов малого предпринимательства) по видам экономической деятельности  в ноябре 2023 года</t>
  </si>
  <si>
    <t xml:space="preserve">Индексы цен на жилищные и коммунальные услуги </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</si>
  <si>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</si>
  <si>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</si>
  <si>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</si>
  <si>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Апрель</t>
    </r>
    <r>
      <rPr>
        <vertAlign val="superscript"/>
        <sz val="10"/>
        <color theme="1"/>
        <rFont val="Arial"/>
        <family val="2"/>
        <charset val="204"/>
      </rPr>
      <t>1)</t>
    </r>
  </si>
  <si>
    <r>
      <t>Июнь</t>
    </r>
    <r>
      <rPr>
        <vertAlign val="superscript"/>
        <sz val="10"/>
        <color theme="1"/>
        <rFont val="Arial"/>
        <family val="2"/>
        <charset val="204"/>
      </rPr>
      <t>1)</t>
    </r>
  </si>
  <si>
    <r>
      <t>Июль</t>
    </r>
    <r>
      <rPr>
        <vertAlign val="superscript"/>
        <sz val="10"/>
        <color theme="1"/>
        <rFont val="Arial"/>
        <family val="2"/>
        <charset val="204"/>
      </rPr>
      <t>1)</t>
    </r>
  </si>
  <si>
    <r>
      <t>Август</t>
    </r>
    <r>
      <rPr>
        <vertAlign val="superscript"/>
        <sz val="10"/>
        <color theme="1"/>
        <rFont val="Arial"/>
        <family val="2"/>
        <charset val="204"/>
      </rPr>
      <t>1)</t>
    </r>
  </si>
  <si>
    <r>
      <t>Сентябрь</t>
    </r>
    <r>
      <rPr>
        <vertAlign val="superscript"/>
        <sz val="10"/>
        <color theme="1"/>
        <rFont val="Arial"/>
        <family val="2"/>
        <charset val="204"/>
      </rPr>
      <t>1)</t>
    </r>
  </si>
  <si>
    <r>
      <t>Октябрь</t>
    </r>
    <r>
      <rPr>
        <vertAlign val="superscript"/>
        <sz val="10"/>
        <color theme="1"/>
        <rFont val="Arial"/>
        <family val="2"/>
        <charset val="204"/>
      </rPr>
      <t>1)</t>
    </r>
  </si>
  <si>
    <r>
      <rPr>
        <sz val="10"/>
        <color theme="1"/>
        <rFont val="Arial"/>
        <family val="2"/>
        <charset val="204"/>
      </rPr>
      <t>3,7</t>
    </r>
    <r>
      <rPr>
        <vertAlign val="superscript"/>
        <sz val="10"/>
        <color theme="1"/>
        <rFont val="Arial"/>
        <family val="2"/>
        <charset val="204"/>
      </rPr>
      <t>2)</t>
    </r>
  </si>
  <si>
    <r>
      <rPr>
        <sz val="10"/>
        <color theme="1"/>
        <rFont val="Arial"/>
        <family val="2"/>
        <charset val="204"/>
      </rPr>
      <t>3,6</t>
    </r>
    <r>
      <rPr>
        <vertAlign val="superscript"/>
        <sz val="10"/>
        <color theme="1"/>
        <rFont val="Arial"/>
        <family val="2"/>
        <charset val="204"/>
      </rPr>
      <t>2)</t>
    </r>
  </si>
  <si>
    <t>-0,0</t>
  </si>
  <si>
    <t>2024 г.</t>
  </si>
  <si>
    <t>в % к предыдущему месяцу</t>
  </si>
  <si>
    <t>из-за отсутствия               собственных                           средств</t>
  </si>
  <si>
    <t xml:space="preserve">из-за несвоевременного получения  денежных средств из бюджетов   всех уровней </t>
  </si>
  <si>
    <t>по заработной плате</t>
  </si>
  <si>
    <t>Численность работников,   перед которыми имеется задолженность по заработной плате, тыс. человек</t>
  </si>
  <si>
    <t>В том числе задолженность</t>
  </si>
  <si>
    <t xml:space="preserve">Просроченная задолженность </t>
  </si>
  <si>
    <t>на начало месяца</t>
  </si>
  <si>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</si>
  <si>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</si>
  <si>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</si>
  <si>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t>7,7р</t>
  </si>
  <si>
    <t xml:space="preserve">     Надои молока на одну корову в сельскохозяйственных организациях (без субъектов малого предпринимательства) в январе-декабре 2023 г. составили 5031 килограмм (в январе-декабре 
2022 г. – 4393 килограмма).     </t>
  </si>
  <si>
    <t xml:space="preserve">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</si>
  <si>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</si>
  <si>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</si>
  <si>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Начиная с августа 2019г. в соответствии с Федеральным законом от 29.07.2017 г. № 217-ФЗ</t>
  </si>
  <si>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20.11.2018г. Информация публикуется ежеквартально в соответствии с распоряжением Правительства Российской Федерации от 20.03.2019 г. № 469-р.</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</si>
  <si>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</si>
  <si>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rPr>
        <i/>
        <vertAlign val="superscript"/>
        <sz val="9"/>
        <color theme="1"/>
        <rFont val="Arial"/>
        <family val="2"/>
        <charset val="204"/>
      </rPr>
      <t xml:space="preserve">1) </t>
    </r>
    <r>
      <rPr>
        <i/>
        <sz val="9"/>
        <color theme="1"/>
        <rFont val="Arial"/>
        <family val="2"/>
        <charset val="204"/>
      </rPr>
      <t>Уточнено</t>
    </r>
  </si>
  <si>
    <t>производство прочих готовых изделий</t>
  </si>
  <si>
    <t>8,4р</t>
  </si>
  <si>
    <t>3,9р</t>
  </si>
  <si>
    <t>...</t>
  </si>
  <si>
    <t>2,2р</t>
  </si>
  <si>
    <r>
      <rPr>
        <i/>
        <vertAlign val="superscript"/>
        <sz val="9"/>
        <color theme="1"/>
        <rFont val="Arial"/>
        <family val="2"/>
        <charset val="204"/>
      </rP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</si>
  <si>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t>98,3</t>
    </r>
    <r>
      <rPr>
        <vertAlign val="superscript"/>
        <sz val="10"/>
        <color theme="1"/>
        <rFont val="Arial"/>
        <family val="2"/>
        <charset val="204"/>
      </rPr>
      <t>3)</t>
    </r>
  </si>
  <si>
    <r>
      <rPr>
        <i/>
        <vertAlign val="superscript"/>
        <sz val="9"/>
        <color theme="1"/>
        <rFont val="Arial"/>
        <family val="2"/>
        <charset val="204"/>
      </rP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</si>
  <si>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t>2022 г.</t>
    </r>
    <r>
      <rPr>
        <b/>
        <vertAlign val="superscript"/>
        <sz val="10"/>
        <color theme="1"/>
        <rFont val="Arial"/>
        <family val="2"/>
        <charset val="204"/>
      </rPr>
      <t>2)</t>
    </r>
  </si>
  <si>
    <r>
      <t>2023 г.</t>
    </r>
    <r>
      <rPr>
        <b/>
        <vertAlign val="superscript"/>
        <sz val="10"/>
        <color theme="1"/>
        <rFont val="Arial"/>
        <family val="2"/>
        <charset val="204"/>
      </rPr>
      <t>2)</t>
    </r>
  </si>
  <si>
    <t xml:space="preserve">Динамика среднемесячной номинальной и реальной начисленной заработной платы одного работника </t>
  </si>
  <si>
    <t>Среднемесячная начисленная заработная плата (без выплат социального характера) одного работника  по видам экономической деятельности</t>
  </si>
  <si>
    <t>Среднемесячная номинальная  начисленная заработная плата одного работника, рублей</t>
  </si>
  <si>
    <t>Среднемесячная начисленная заработная плата (без выплат социального характера) одного работника по видам экономической деятельности</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</si>
  <si>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</si>
  <si>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</si>
  <si>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113,5</t>
  </si>
  <si>
    <t>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</si>
</sst>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1"/>
      <color indexed="8"/>
      <name val="Calibri"/>
      <family val="2"/>
      <scheme val="minor"/>
    </font>
    <font>
      <b/>
      <sz val="11"/>
      <color rgb="FFFF0000"/>
      <name val="Arial"/>
      <family val="2"/>
      <charset val="204"/>
    </font>
    <font>
      <u/>
      <sz val="10"/>
      <name val="Arial"/>
      <family val="2"/>
      <charset val="204"/>
    </font>
    <font>
      <sz val="11"/>
      <color theme="1"/>
      <name val="Calibri"/>
      <family val="2"/>
      <charset val="204"/>
    </font>
    <font>
      <b/>
      <sz val="4"/>
      <color theme="1"/>
      <name val="Arial"/>
      <family val="2"/>
      <charset val="204"/>
    </font>
    <font>
      <sz val="10"/>
      <name val="Arial"/>
      <family val="2"/>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1" fillId="0" borderId="0"/>
    <xf numFmtId="0" fontId="36" fillId="0" borderId="0"/>
    <xf numFmtId="0" fontId="31" fillId="0" borderId="0"/>
    <xf numFmtId="0" fontId="37" fillId="0" borderId="0"/>
    <xf numFmtId="0" fontId="31" fillId="0" borderId="0"/>
    <xf numFmtId="0" fontId="1" fillId="0" borderId="0"/>
  </cellStyleXfs>
  <cellXfs count="74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1" fillId="0" borderId="0" xfId="0" applyFont="1" applyBorder="1" applyAlignment="1">
      <alignment horizontal="center" vertical="center"/>
    </xf>
    <xf numFmtId="0" fontId="20" fillId="0" borderId="0" xfId="0" applyFont="1" applyBorder="1" applyAlignment="1">
      <alignment horizontal="right" vertical="center"/>
    </xf>
    <xf numFmtId="0" fontId="1" fillId="0" borderId="12" xfId="0" applyFont="1" applyBorder="1" applyAlignment="1">
      <alignment horizontal="left" vertical="center" wrapText="1" indent="2"/>
    </xf>
    <xf numFmtId="0" fontId="22"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0"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5" fillId="0" borderId="0" xfId="0" applyFont="1" applyBorder="1" applyAlignment="1">
      <alignment horizontal="center" vertical="center"/>
    </xf>
    <xf numFmtId="0" fontId="26"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7"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8"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0" fillId="0" borderId="0" xfId="0" applyFont="1" applyAlignment="1">
      <alignment horizontal="center" vertical="center"/>
    </xf>
    <xf numFmtId="0" fontId="2" fillId="0" borderId="4"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2" fillId="0" borderId="0" xfId="0" applyFont="1" applyAlignment="1">
      <alignment horizontal="center"/>
    </xf>
    <xf numFmtId="0" fontId="33"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3"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3"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3"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3"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0" fontId="1" fillId="0" borderId="0" xfId="0"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3" fillId="0" borderId="12" xfId="0" applyFont="1" applyFill="1" applyBorder="1" applyAlignment="1">
      <alignment horizontal="left" vertical="center" wrapText="1" indent="1"/>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4"/>
    </xf>
    <xf numFmtId="0" fontId="1" fillId="0" borderId="6" xfId="0" applyFont="1" applyFill="1" applyBorder="1" applyAlignment="1">
      <alignment horizontal="right" wrapText="1" indent="1"/>
    </xf>
    <xf numFmtId="0" fontId="0" fillId="0" borderId="12" xfId="0" applyBorder="1"/>
    <xf numFmtId="164" fontId="33"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33"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2" fillId="0" borderId="12" xfId="0" applyFont="1" applyBorder="1" applyAlignment="1">
      <alignment vertical="top" wrapText="1"/>
    </xf>
    <xf numFmtId="0" fontId="2" fillId="0" borderId="11" xfId="0" applyFont="1" applyBorder="1" applyAlignment="1">
      <alignment vertical="top" wrapText="1"/>
    </xf>
    <xf numFmtId="0" fontId="1" fillId="0" borderId="12"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4" fillId="0" borderId="0" xfId="0" applyFont="1" applyFill="1" applyBorder="1" applyAlignment="1">
      <alignment wrapText="1"/>
    </xf>
    <xf numFmtId="0" fontId="33" fillId="0" borderId="0" xfId="1" quotePrefix="1" applyFont="1" applyAlignment="1">
      <alignment wrapText="1"/>
    </xf>
    <xf numFmtId="0" fontId="0" fillId="0" borderId="6" xfId="0" applyFont="1" applyFill="1" applyBorder="1" applyAlignment="1">
      <alignment horizontal="right" wrapText="1" indent="1"/>
    </xf>
    <xf numFmtId="0" fontId="33" fillId="0" borderId="0" xfId="0" applyFont="1" applyAlignment="1">
      <alignment horizontal="justify"/>
    </xf>
    <xf numFmtId="0" fontId="33" fillId="0" borderId="0" xfId="1" quotePrefix="1" applyFont="1" applyAlignment="1">
      <alignment horizontal="justify"/>
    </xf>
    <xf numFmtId="0" fontId="33" fillId="0" borderId="0" xfId="0" applyFont="1" applyAlignment="1">
      <alignment horizontal="center"/>
    </xf>
    <xf numFmtId="0" fontId="34" fillId="0" borderId="0" xfId="0" applyFont="1" applyAlignment="1">
      <alignment horizontal="justify"/>
    </xf>
    <xf numFmtId="0" fontId="2" fillId="0" borderId="10" xfId="0" applyFont="1" applyBorder="1" applyAlignment="1">
      <alignment horizontal="right" indent="7"/>
    </xf>
    <xf numFmtId="0" fontId="2" fillId="0" borderId="4" xfId="0" applyFont="1" applyBorder="1" applyAlignment="1">
      <alignment horizontal="right" indent="7"/>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1"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1" fontId="31" fillId="0" borderId="0" xfId="6" applyNumberFormat="1"/>
    <xf numFmtId="164" fontId="31" fillId="0" borderId="0" xfId="6" applyNumberFormat="1"/>
    <xf numFmtId="0" fontId="31" fillId="0" borderId="0" xfId="6"/>
    <xf numFmtId="164" fontId="1" fillId="0" borderId="6" xfId="0" quotePrefix="1" applyNumberFormat="1" applyFont="1" applyBorder="1" applyAlignment="1">
      <alignment horizontal="right" wrapText="1" indent="2"/>
    </xf>
    <xf numFmtId="164" fontId="1" fillId="0" borderId="12" xfId="0" applyNumberFormat="1" applyFont="1" applyBorder="1" applyAlignment="1">
      <alignment horizontal="right" wrapText="1" indent="4"/>
    </xf>
    <xf numFmtId="0" fontId="0" fillId="0" borderId="7" xfId="0" applyFont="1" applyBorder="1" applyAlignment="1">
      <alignment horizontal="right" vertical="center" wrapText="1" indent="2"/>
    </xf>
    <xf numFmtId="0" fontId="2" fillId="0" borderId="10" xfId="0" applyFont="1" applyFill="1" applyBorder="1"/>
    <xf numFmtId="0" fontId="2" fillId="0" borderId="12" xfId="0" applyFont="1" applyFill="1" applyBorder="1"/>
    <xf numFmtId="0" fontId="1" fillId="2" borderId="11" xfId="0" applyFont="1" applyFill="1" applyBorder="1" applyAlignment="1">
      <alignment horizontal="center" vertical="top" wrapText="1"/>
    </xf>
    <xf numFmtId="0" fontId="0" fillId="0" borderId="0" xfId="0" applyFill="1" applyAlignment="1">
      <alignment horizontal="justify"/>
    </xf>
    <xf numFmtId="0" fontId="1" fillId="2" borderId="9" xfId="0" applyFont="1" applyFill="1" applyBorder="1" applyAlignment="1">
      <alignment horizontal="center" vertical="top" wrapText="1"/>
    </xf>
    <xf numFmtId="0" fontId="33" fillId="0" borderId="0" xfId="1" applyFont="1" applyAlignment="1">
      <alignment horizontal="left" wrapText="1"/>
    </xf>
    <xf numFmtId="0" fontId="0" fillId="0" borderId="11" xfId="0" applyNumberFormat="1" applyFont="1" applyFill="1" applyBorder="1" applyAlignment="1">
      <alignment horizontal="right" wrapText="1" indent="2"/>
    </xf>
    <xf numFmtId="164" fontId="1" fillId="0" borderId="12" xfId="3" applyNumberFormat="1" applyFont="1" applyBorder="1" applyAlignment="1">
      <alignment horizontal="right" indent="1"/>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11" xfId="0" applyNumberFormat="1" applyFill="1" applyBorder="1" applyAlignment="1">
      <alignment horizontal="right" indent="4"/>
    </xf>
    <xf numFmtId="164" fontId="0" fillId="0" borderId="0" xfId="0" applyNumberFormat="1"/>
    <xf numFmtId="0" fontId="0" fillId="0" borderId="5" xfId="0" applyFont="1" applyFill="1" applyBorder="1" applyAlignment="1">
      <alignment wrapText="1"/>
    </xf>
    <xf numFmtId="0" fontId="0" fillId="0" borderId="0" xfId="0" applyAlignment="1"/>
    <xf numFmtId="0" fontId="0" fillId="2" borderId="1" xfId="0" applyFont="1" applyFill="1" applyBorder="1" applyAlignment="1">
      <alignment horizontal="center" vertical="top" wrapText="1"/>
    </xf>
    <xf numFmtId="0" fontId="1" fillId="0" borderId="6" xfId="0" applyNumberFormat="1" applyFont="1" applyBorder="1" applyAlignment="1">
      <alignment horizontal="right" vertical="center" wrapText="1" indent="3"/>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0" fillId="2" borderId="11" xfId="0" applyFont="1" applyFill="1" applyBorder="1" applyAlignment="1">
      <alignment horizontal="center" vertical="top" wrapText="1"/>
    </xf>
    <xf numFmtId="0" fontId="1" fillId="0" borderId="12" xfId="0" applyFont="1" applyFill="1" applyBorder="1" applyAlignment="1">
      <alignment horizontal="left" vertical="center" wrapText="1" indent="2"/>
    </xf>
    <xf numFmtId="0" fontId="0" fillId="0" borderId="11" xfId="0" applyFont="1" applyFill="1" applyBorder="1" applyAlignment="1">
      <alignment horizontal="left" vertical="center" wrapText="1" indent="1"/>
    </xf>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4"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indent="4"/>
    </xf>
    <xf numFmtId="0" fontId="0" fillId="0" borderId="12" xfId="0" applyFill="1" applyBorder="1" applyAlignment="1">
      <alignment horizontal="right" indent="4"/>
    </xf>
    <xf numFmtId="0" fontId="0" fillId="0" borderId="12" xfId="0" applyBorder="1" applyAlignment="1">
      <alignment horizontal="right" indent="4"/>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4"/>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3" fillId="0" borderId="12" xfId="0" applyNumberFormat="1" applyFont="1" applyBorder="1" applyAlignment="1">
      <alignment horizontal="right" vertical="center" indent="2"/>
    </xf>
    <xf numFmtId="0" fontId="0" fillId="0" borderId="12" xfId="0" applyFill="1" applyBorder="1" applyAlignment="1">
      <alignment horizontal="right" vertical="center" indent="2"/>
    </xf>
    <xf numFmtId="0" fontId="0" fillId="0" borderId="12" xfId="0" applyFont="1" applyFill="1" applyBorder="1" applyAlignment="1">
      <alignment horizontal="right" vertical="center" indent="2"/>
    </xf>
    <xf numFmtId="164" fontId="0" fillId="0" borderId="12" xfId="0" applyNumberFormat="1" applyFont="1" applyFill="1" applyBorder="1" applyAlignment="1">
      <alignment horizontal="right" vertical="center" indent="2"/>
    </xf>
    <xf numFmtId="164" fontId="0" fillId="0" borderId="11"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indent="2"/>
    </xf>
    <xf numFmtId="164" fontId="0" fillId="0" borderId="9" xfId="0" applyNumberFormat="1" applyFont="1" applyBorder="1" applyAlignment="1">
      <alignment horizontal="right" wrapText="1" inden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0" fontId="0" fillId="0" borderId="12" xfId="0" applyFont="1" applyFill="1" applyBorder="1" applyAlignment="1">
      <alignment horizontal="left" vertical="center" wrapText="1" indent="2"/>
    </xf>
    <xf numFmtId="164" fontId="1"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0" fontId="1" fillId="2" borderId="1" xfId="0" applyFont="1" applyFill="1" applyBorder="1" applyAlignment="1">
      <alignment horizontal="center" vertical="top" wrapText="1"/>
    </xf>
    <xf numFmtId="0" fontId="13" fillId="0" borderId="0" xfId="0" applyFont="1" applyBorder="1" applyAlignment="1">
      <alignment horizontal="justify" wrapText="1"/>
    </xf>
    <xf numFmtId="164" fontId="0" fillId="0" borderId="11" xfId="0" applyNumberFormat="1" applyBorder="1" applyAlignment="1">
      <alignment horizontal="right" indent="4"/>
    </xf>
    <xf numFmtId="164" fontId="0" fillId="0" borderId="0" xfId="0" applyNumberFormat="1" applyAlignment="1">
      <alignment horizontal="left"/>
    </xf>
    <xf numFmtId="0" fontId="0" fillId="2" borderId="1" xfId="0" applyFont="1" applyFill="1" applyBorder="1" applyAlignment="1">
      <alignment horizontal="center" vertical="top" wrapText="1"/>
    </xf>
    <xf numFmtId="164" fontId="12" fillId="0" borderId="6" xfId="0" applyNumberFormat="1" applyFont="1" applyFill="1" applyBorder="1" applyAlignment="1">
      <alignment horizontal="right" wrapText="1" indent="1"/>
    </xf>
    <xf numFmtId="0" fontId="33" fillId="0" borderId="12" xfId="0" applyFont="1" applyFill="1" applyBorder="1" applyAlignment="1">
      <alignment horizontal="right" wrapText="1" indent="2"/>
    </xf>
    <xf numFmtId="0" fontId="0" fillId="0" borderId="0" xfId="0" applyFill="1" applyAlignment="1"/>
    <xf numFmtId="0" fontId="33" fillId="0" borderId="0" xfId="1" applyFont="1" applyAlignment="1">
      <alignment wrapText="1"/>
    </xf>
    <xf numFmtId="0" fontId="33" fillId="0" borderId="0" xfId="1" applyFont="1" applyFill="1" applyAlignment="1">
      <alignment wrapText="1"/>
    </xf>
    <xf numFmtId="0" fontId="0" fillId="2" borderId="11" xfId="0" applyFont="1" applyFill="1" applyBorder="1" applyAlignment="1">
      <alignment horizontal="center" vertical="top" wrapText="1"/>
    </xf>
    <xf numFmtId="164" fontId="1" fillId="0" borderId="11" xfId="0" applyNumberFormat="1" applyFont="1" applyBorder="1" applyAlignment="1">
      <alignment horizontal="right" vertical="center" wrapText="1" indent="2"/>
    </xf>
    <xf numFmtId="164" fontId="12" fillId="0" borderId="9" xfId="0" quotePrefix="1" applyNumberFormat="1" applyFont="1" applyBorder="1" applyAlignment="1">
      <alignment horizontal="right" wrapText="1"/>
    </xf>
    <xf numFmtId="0" fontId="0" fillId="2" borderId="10" xfId="0" applyFill="1" applyBorder="1" applyAlignment="1">
      <alignment horizontal="center" vertical="top"/>
    </xf>
    <xf numFmtId="0" fontId="1" fillId="0" borderId="7" xfId="0" applyFont="1" applyBorder="1" applyAlignment="1">
      <alignment horizontal="left" vertical="center" wrapText="1" indent="1"/>
    </xf>
    <xf numFmtId="0" fontId="0" fillId="0" borderId="5" xfId="0" applyFont="1" applyBorder="1" applyAlignment="1">
      <alignment vertical="center" wrapText="1"/>
    </xf>
    <xf numFmtId="0" fontId="12" fillId="0" borderId="5" xfId="0" applyFont="1" applyBorder="1" applyAlignment="1">
      <alignment vertical="center" wrapText="1"/>
    </xf>
    <xf numFmtId="0" fontId="2" fillId="0" borderId="5" xfId="0" applyFont="1" applyBorder="1" applyAlignment="1">
      <alignment horizontal="left"/>
    </xf>
    <xf numFmtId="2" fontId="2" fillId="0" borderId="5" xfId="0" applyNumberFormat="1" applyFont="1" applyBorder="1" applyAlignment="1">
      <alignment vertical="center" wrapText="1"/>
    </xf>
    <xf numFmtId="0" fontId="1" fillId="0" borderId="6" xfId="0" applyFont="1" applyFill="1" applyBorder="1" applyAlignment="1">
      <alignment horizontal="right" wrapText="1" indent="4"/>
    </xf>
    <xf numFmtId="0" fontId="0" fillId="0" borderId="12" xfId="0" applyFont="1" applyBorder="1" applyAlignment="1">
      <alignment horizontal="right" wrapText="1" indent="2"/>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indent="4"/>
    </xf>
    <xf numFmtId="0" fontId="1" fillId="0" borderId="5" xfId="0" applyFont="1" applyBorder="1" applyAlignment="1">
      <alignment horizontal="right" wrapText="1" indent="2"/>
    </xf>
    <xf numFmtId="164" fontId="1" fillId="0" borderId="11" xfId="0" applyNumberFormat="1" applyFont="1" applyFill="1" applyBorder="1" applyAlignment="1">
      <alignment horizontal="right" wrapText="1" indent="4"/>
    </xf>
    <xf numFmtId="0" fontId="33" fillId="0" borderId="0" xfId="1" quotePrefix="1" applyFont="1" applyAlignment="1">
      <alignment horizontal="justify" wrapText="1"/>
    </xf>
    <xf numFmtId="0" fontId="33" fillId="0" borderId="0" xfId="1" applyFont="1" applyAlignment="1">
      <alignment horizontal="justify" wrapText="1"/>
    </xf>
    <xf numFmtId="164" fontId="0" fillId="0" borderId="6" xfId="0" applyNumberFormat="1" applyFill="1" applyBorder="1" applyAlignment="1">
      <alignment horizontal="right" indent="4"/>
    </xf>
    <xf numFmtId="0" fontId="2" fillId="0" borderId="0" xfId="0" applyFont="1" applyFill="1" applyBorder="1" applyAlignment="1">
      <alignment horizontal="center" vertical="top"/>
    </xf>
    <xf numFmtId="0" fontId="0" fillId="0" borderId="0" xfId="0" applyFont="1" applyFill="1" applyBorder="1" applyAlignment="1">
      <alignment vertical="top"/>
    </xf>
    <xf numFmtId="0" fontId="0" fillId="0" borderId="2" xfId="0" applyFill="1" applyBorder="1" applyAlignment="1">
      <alignment vertical="top"/>
    </xf>
    <xf numFmtId="1" fontId="33"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0" fontId="13" fillId="0" borderId="0" xfId="0" applyFont="1" applyFill="1" applyBorder="1" applyAlignment="1">
      <alignment horizontal="justify"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0" borderId="0" xfId="0" applyFont="1" applyAlignment="1">
      <alignment horizontal="right" vertical="center"/>
    </xf>
    <xf numFmtId="0" fontId="2" fillId="0" borderId="0" xfId="0" applyFont="1" applyBorder="1" applyAlignment="1">
      <alignment horizontal="center"/>
    </xf>
    <xf numFmtId="0" fontId="27" fillId="0" borderId="0" xfId="0" applyFont="1" applyAlignment="1">
      <alignment horizontal="center" vertical="center"/>
    </xf>
    <xf numFmtId="0" fontId="1" fillId="0" borderId="6" xfId="0" applyFont="1" applyBorder="1" applyAlignment="1">
      <alignment horizontal="right" vertical="center" wrapText="1" indent="2"/>
    </xf>
    <xf numFmtId="0" fontId="0" fillId="0" borderId="6" xfId="0" applyFont="1" applyBorder="1" applyAlignment="1">
      <alignment horizontal="right" wrapText="1" indent="2"/>
    </xf>
    <xf numFmtId="164" fontId="1" fillId="0" borderId="11" xfId="0" applyNumberFormat="1" applyFont="1" applyBorder="1" applyAlignment="1">
      <alignment horizontal="right" wrapText="1" indent="2"/>
    </xf>
    <xf numFmtId="0" fontId="1" fillId="0" borderId="7" xfId="0" applyFont="1" applyBorder="1" applyAlignment="1">
      <alignment horizontal="right" wrapText="1" indent="2"/>
    </xf>
    <xf numFmtId="0" fontId="0" fillId="0" borderId="11" xfId="0" applyFont="1" applyBorder="1" applyAlignment="1">
      <alignment horizontal="right" wrapText="1" indent="2"/>
    </xf>
    <xf numFmtId="0" fontId="1" fillId="0" borderId="9" xfId="0" applyFont="1" applyBorder="1" applyAlignment="1">
      <alignment horizontal="right" wrapText="1" indent="2"/>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164" fontId="12" fillId="0" borderId="12" xfId="0" applyNumberFormat="1" applyFont="1" applyBorder="1" applyAlignment="1">
      <alignment horizontal="right" wrapText="1" indent="1"/>
    </xf>
    <xf numFmtId="0" fontId="0" fillId="0" borderId="10" xfId="0" applyFill="1" applyBorder="1"/>
    <xf numFmtId="0" fontId="1" fillId="0" borderId="5" xfId="0" applyFont="1" applyBorder="1" applyAlignment="1">
      <alignment wrapText="1"/>
    </xf>
    <xf numFmtId="0" fontId="1" fillId="0" borderId="12" xfId="0" applyFont="1" applyBorder="1" applyAlignment="1">
      <alignment wrapText="1"/>
    </xf>
    <xf numFmtId="0" fontId="0" fillId="0" borderId="12" xfId="0" applyFont="1" applyBorder="1" applyAlignment="1">
      <alignment wrapText="1"/>
    </xf>
    <xf numFmtId="0" fontId="2" fillId="0" borderId="0" xfId="0" applyFont="1" applyFill="1" applyBorder="1" applyAlignment="1">
      <alignment horizontal="center" vertical="center"/>
    </xf>
    <xf numFmtId="0" fontId="2" fillId="0" borderId="10" xfId="0" applyFont="1" applyFill="1" applyBorder="1" applyAlignment="1">
      <alignment horizontal="right" vertical="top" wrapText="1" indent="3"/>
    </xf>
    <xf numFmtId="0" fontId="2" fillId="0" borderId="4" xfId="0" applyFont="1" applyFill="1" applyBorder="1" applyAlignment="1">
      <alignment horizontal="right" vertical="top" wrapText="1" indent="3"/>
    </xf>
    <xf numFmtId="0" fontId="0" fillId="0" borderId="12" xfId="0"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2" fillId="0" borderId="12" xfId="0" applyFont="1" applyFill="1" applyBorder="1" applyAlignment="1">
      <alignment horizontal="right" vertical="center" wrapText="1" indent="3"/>
    </xf>
    <xf numFmtId="0" fontId="2" fillId="0" borderId="6" xfId="0" applyFont="1" applyFill="1" applyBorder="1" applyAlignment="1">
      <alignment horizontal="right" vertical="center" wrapText="1" indent="3"/>
    </xf>
    <xf numFmtId="164" fontId="0" fillId="0" borderId="12" xfId="0" applyNumberFormat="1" applyFill="1" applyBorder="1" applyAlignment="1">
      <alignment horizontal="right" indent="3"/>
    </xf>
    <xf numFmtId="164" fontId="0" fillId="0" borderId="6" xfId="0" applyNumberFormat="1" applyFill="1" applyBorder="1" applyAlignment="1">
      <alignment horizontal="right" indent="3"/>
    </xf>
    <xf numFmtId="0" fontId="0" fillId="0" borderId="11" xfId="0" applyFont="1" applyFill="1" applyBorder="1" applyAlignment="1">
      <alignment vertical="center" wrapText="1"/>
    </xf>
    <xf numFmtId="164" fontId="0" fillId="0" borderId="11" xfId="0" applyNumberFormat="1" applyFill="1" applyBorder="1" applyAlignment="1">
      <alignment horizontal="right" indent="3"/>
    </xf>
    <xf numFmtId="164" fontId="0" fillId="0" borderId="9" xfId="0" applyNumberFormat="1" applyFill="1" applyBorder="1" applyAlignment="1">
      <alignment horizontal="right" indent="3"/>
    </xf>
    <xf numFmtId="0" fontId="22" fillId="0" borderId="0" xfId="0" applyFont="1" applyBorder="1" applyAlignment="1">
      <alignment horizontal="center" vertical="center"/>
    </xf>
    <xf numFmtId="0" fontId="1"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2" fillId="0" borderId="10" xfId="0" applyFont="1" applyBorder="1" applyAlignment="1">
      <alignment wrapText="1"/>
    </xf>
    <xf numFmtId="0" fontId="0" fillId="0" borderId="12" xfId="0" applyFont="1" applyBorder="1" applyAlignment="1"/>
    <xf numFmtId="0" fontId="2" fillId="0" borderId="12" xfId="0" applyFont="1" applyBorder="1" applyAlignment="1">
      <alignment wrapText="1"/>
    </xf>
    <xf numFmtId="0" fontId="0" fillId="0" borderId="5" xfId="0" applyFont="1" applyBorder="1" applyAlignment="1">
      <alignment wrapText="1"/>
    </xf>
    <xf numFmtId="0" fontId="2" fillId="0" borderId="10" xfId="0" applyFont="1" applyBorder="1" applyAlignment="1"/>
    <xf numFmtId="0" fontId="1" fillId="0" borderId="5" xfId="0" applyFont="1" applyBorder="1" applyAlignment="1"/>
    <xf numFmtId="0" fontId="2" fillId="0" borderId="5" xfId="0" applyFont="1" applyBorder="1" applyAlignment="1"/>
    <xf numFmtId="0" fontId="2" fillId="0" borderId="12" xfId="0" applyFont="1" applyBorder="1" applyAlignment="1"/>
    <xf numFmtId="164" fontId="1" fillId="0" borderId="12"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5" xfId="0" applyFont="1" applyBorder="1" applyAlignment="1"/>
    <xf numFmtId="0" fontId="0" fillId="2" borderId="1" xfId="0" applyFill="1" applyBorder="1" applyAlignment="1">
      <alignment horizontal="center" vertical="top" wrapText="1"/>
    </xf>
    <xf numFmtId="0" fontId="2" fillId="0" borderId="10" xfId="0" applyFont="1" applyBorder="1" applyAlignment="1">
      <alignment horizontal="left"/>
    </xf>
    <xf numFmtId="0" fontId="33" fillId="0" borderId="0" xfId="1" applyFont="1"/>
    <xf numFmtId="0" fontId="33" fillId="0" borderId="0" xfId="1" quotePrefix="1" applyFont="1"/>
    <xf numFmtId="0" fontId="34" fillId="0" borderId="0" xfId="0" applyFont="1"/>
    <xf numFmtId="0" fontId="34" fillId="0" borderId="0" xfId="1" applyFont="1"/>
    <xf numFmtId="0" fontId="33" fillId="0" borderId="0" xfId="1" applyFont="1" applyAlignment="1">
      <alignment horizontal="left"/>
    </xf>
    <xf numFmtId="0" fontId="33" fillId="0" borderId="0" xfId="0" applyFont="1" applyFill="1"/>
    <xf numFmtId="0" fontId="33" fillId="0" borderId="0" xfId="1" applyFont="1" applyAlignment="1">
      <alignment horizontal="justify"/>
    </xf>
    <xf numFmtId="0" fontId="34" fillId="0" borderId="0" xfId="1" quotePrefix="1" applyFont="1" applyAlignment="1">
      <alignment horizontal="justify"/>
    </xf>
    <xf numFmtId="0" fontId="39" fillId="0" borderId="0" xfId="0" applyFont="1" applyAlignment="1">
      <alignment horizontal="justify"/>
    </xf>
    <xf numFmtId="164" fontId="1" fillId="0" borderId="11" xfId="0" applyNumberFormat="1" applyFont="1" applyBorder="1" applyAlignment="1">
      <alignment horizontal="right" wrapText="1" indent="5"/>
    </xf>
    <xf numFmtId="0" fontId="1" fillId="0" borderId="10" xfId="0" applyFont="1" applyBorder="1" applyAlignment="1">
      <alignment horizontal="right" wrapText="1" indent="5"/>
    </xf>
    <xf numFmtId="0" fontId="1" fillId="0" borderId="11" xfId="0" applyFont="1" applyFill="1" applyBorder="1" applyAlignment="1">
      <alignment horizontal="right" wrapText="1" indent="5"/>
    </xf>
    <xf numFmtId="0" fontId="1" fillId="0" borderId="5" xfId="0" applyFont="1" applyBorder="1" applyAlignment="1">
      <alignment horizontal="left" wrapText="1"/>
    </xf>
    <xf numFmtId="0" fontId="1" fillId="0" borderId="7" xfId="0" applyFont="1" applyFill="1" applyBorder="1" applyAlignment="1">
      <alignment horizontal="left" wrapText="1"/>
    </xf>
    <xf numFmtId="164" fontId="1" fillId="0" borderId="11" xfId="0" applyNumberFormat="1" applyFont="1" applyFill="1" applyBorder="1" applyAlignment="1">
      <alignment horizontal="right" wrapText="1" indent="5"/>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12" xfId="0" applyNumberFormat="1"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Border="1" applyAlignment="1">
      <alignment horizontal="center"/>
    </xf>
    <xf numFmtId="0" fontId="2" fillId="0" borderId="6" xfId="0" applyFont="1" applyBorder="1" applyAlignment="1">
      <alignment horizontal="center"/>
    </xf>
    <xf numFmtId="164" fontId="0" fillId="0" borderId="6" xfId="0" applyNumberFormat="1"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9" xfId="0" applyNumberFormat="1" applyFont="1" applyFill="1" applyBorder="1" applyAlignment="1">
      <alignment horizontal="center" vertical="center" wrapText="1"/>
    </xf>
    <xf numFmtId="0" fontId="7" fillId="0" borderId="0" xfId="0" applyFont="1" applyAlignment="1">
      <alignment horizontal="center" vertical="center"/>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33" fillId="0" borderId="0" xfId="0" applyFont="1" applyFill="1" applyAlignment="1">
      <alignment horizontal="justify" wrapText="1"/>
    </xf>
    <xf numFmtId="0" fontId="1"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164" fontId="1" fillId="0" borderId="5" xfId="0" applyNumberFormat="1" applyFont="1" applyBorder="1" applyAlignment="1">
      <alignment horizontal="right" wrapText="1" indent="2"/>
    </xf>
    <xf numFmtId="164" fontId="0" fillId="0" borderId="12" xfId="0" applyNumberFormat="1" applyFont="1" applyFill="1" applyBorder="1" applyAlignment="1">
      <alignment horizontal="right" vertical="top" wrapText="1" indent="3"/>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applyAlignment="1">
      <alignment horizontal="center"/>
    </xf>
    <xf numFmtId="49" fontId="0" fillId="0" borderId="11" xfId="0" applyNumberFormat="1" applyBorder="1" applyAlignment="1">
      <alignment horizontal="right"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164" fontId="0" fillId="0" borderId="12"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0" fontId="40" fillId="0" borderId="0" xfId="0" applyFont="1" applyBorder="1" applyAlignment="1">
      <alignment vertical="center" wrapText="1"/>
    </xf>
    <xf numFmtId="0" fontId="0" fillId="0" borderId="11" xfId="0" applyBorder="1" applyAlignment="1">
      <alignment horizontal="right" indent="3"/>
    </xf>
    <xf numFmtId="0" fontId="0" fillId="0" borderId="12" xfId="0" applyFont="1" applyBorder="1" applyAlignment="1">
      <alignment horizontal="right" vertical="center" wrapText="1" indent="3"/>
    </xf>
    <xf numFmtId="0" fontId="2" fillId="0" borderId="6" xfId="0" applyFont="1" applyBorder="1" applyAlignment="1">
      <alignment vertical="center" wrapText="1"/>
    </xf>
    <xf numFmtId="0" fontId="41" fillId="0" borderId="0" xfId="0" applyFont="1" applyBorder="1" applyAlignment="1">
      <alignment horizontal="center" vertical="center"/>
    </xf>
    <xf numFmtId="0" fontId="0"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7" xfId="0" applyFont="1" applyFill="1" applyBorder="1" applyAlignment="1">
      <alignment horizontal="center" vertical="top" wrapText="1"/>
    </xf>
    <xf numFmtId="164" fontId="0" fillId="0" borderId="12" xfId="0" applyNumberFormat="1" applyFill="1" applyBorder="1" applyAlignment="1">
      <alignment horizontal="right" vertical="center" indent="2"/>
    </xf>
    <xf numFmtId="164" fontId="0" fillId="0" borderId="6" xfId="0" applyNumberFormat="1" applyFont="1" applyFill="1" applyBorder="1" applyAlignment="1">
      <alignment horizontal="right" indent="1"/>
    </xf>
    <xf numFmtId="0" fontId="1" fillId="0" borderId="12" xfId="0" applyNumberFormat="1" applyFont="1" applyBorder="1" applyAlignment="1">
      <alignment horizontal="right" vertical="center" wrapText="1" indent="7"/>
    </xf>
    <xf numFmtId="0" fontId="1" fillId="0" borderId="12" xfId="0" applyNumberFormat="1" applyFont="1" applyFill="1" applyBorder="1" applyAlignment="1">
      <alignment horizontal="right" vertical="center" wrapText="1" indent="7"/>
    </xf>
    <xf numFmtId="164" fontId="1" fillId="0" borderId="12" xfId="0" applyNumberFormat="1" applyFont="1" applyBorder="1" applyAlignment="1">
      <alignment horizontal="right" vertical="center" wrapText="1" indent="7"/>
    </xf>
    <xf numFmtId="0" fontId="1" fillId="0" borderId="11" xfId="0" applyNumberFormat="1" applyFont="1" applyFill="1" applyBorder="1" applyAlignment="1">
      <alignment horizontal="right" vertical="center" wrapText="1" indent="7"/>
    </xf>
    <xf numFmtId="0" fontId="2" fillId="0" borderId="10" xfId="0" applyFont="1" applyBorder="1" applyAlignment="1">
      <alignment horizontal="left" wrapText="1"/>
    </xf>
    <xf numFmtId="0" fontId="1" fillId="0" borderId="12" xfId="0" applyFont="1" applyBorder="1" applyAlignment="1">
      <alignment horizontal="left" wrapText="1"/>
    </xf>
    <xf numFmtId="0" fontId="2" fillId="0" borderId="12" xfId="0" applyFont="1" applyBorder="1" applyAlignment="1">
      <alignment horizontal="left" wrapText="1"/>
    </xf>
    <xf numFmtId="0" fontId="1" fillId="0" borderId="11" xfId="0" applyFont="1" applyBorder="1" applyAlignment="1">
      <alignment horizontal="left" wrapText="1"/>
    </xf>
    <xf numFmtId="0" fontId="33" fillId="0" borderId="12" xfId="0" applyFont="1" applyBorder="1" applyAlignment="1">
      <alignment wrapText="1"/>
    </xf>
    <xf numFmtId="164" fontId="0" fillId="0" borderId="11" xfId="0" applyNumberFormat="1" applyFont="1" applyBorder="1" applyAlignment="1">
      <alignment horizontal="right" wrapText="1"/>
    </xf>
    <xf numFmtId="0" fontId="0"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6" xfId="3" applyNumberFormat="1" applyFont="1" applyBorder="1" applyAlignment="1">
      <alignment horizontal="right" indent="1"/>
    </xf>
    <xf numFmtId="166" fontId="42" fillId="0" borderId="12" xfId="0" applyNumberFormat="1" applyFont="1" applyFill="1" applyBorder="1" applyAlignment="1" applyProtection="1">
      <alignment horizontal="right" indent="1"/>
    </xf>
    <xf numFmtId="166" fontId="42" fillId="0" borderId="6" xfId="0" applyNumberFormat="1" applyFont="1" applyFill="1" applyBorder="1" applyAlignment="1" applyProtection="1">
      <alignment horizontal="right" indent="1"/>
    </xf>
    <xf numFmtId="164" fontId="0" fillId="0" borderId="12" xfId="0" applyNumberFormat="1" applyBorder="1" applyAlignment="1">
      <alignment horizontal="right" wrapText="1" indent="1"/>
    </xf>
    <xf numFmtId="164" fontId="0" fillId="0" borderId="6" xfId="0" applyNumberFormat="1" applyFill="1" applyBorder="1" applyAlignment="1">
      <alignment horizontal="right" wrapText="1" indent="1"/>
    </xf>
    <xf numFmtId="165" fontId="0" fillId="0" borderId="12" xfId="0" applyNumberFormat="1" applyBorder="1" applyAlignment="1">
      <alignment horizontal="right" wrapText="1" indent="1"/>
    </xf>
    <xf numFmtId="165" fontId="0" fillId="0" borderId="6" xfId="0" applyNumberFormat="1" applyBorder="1" applyAlignment="1">
      <alignment horizontal="right" wrapText="1" indent="1"/>
    </xf>
    <xf numFmtId="164" fontId="0" fillId="0" borderId="12" xfId="0" applyNumberFormat="1" applyFont="1" applyFill="1" applyBorder="1" applyAlignment="1" applyProtection="1">
      <alignment horizontal="right" indent="1"/>
    </xf>
    <xf numFmtId="164" fontId="0" fillId="0" borderId="6" xfId="0" applyNumberFormat="1" applyFont="1" applyFill="1" applyBorder="1" applyAlignment="1" applyProtection="1">
      <alignment horizontal="right" wrapText="1" indent="1"/>
    </xf>
    <xf numFmtId="0" fontId="1" fillId="0" borderId="6" xfId="0" applyFont="1" applyBorder="1" applyAlignment="1">
      <alignment horizontal="right" wrapText="1"/>
    </xf>
    <xf numFmtId="164" fontId="0" fillId="0" borderId="6"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6" xfId="0" quotePrefix="1" applyFont="1" applyBorder="1" applyAlignment="1">
      <alignment horizontal="right" wrapText="1"/>
    </xf>
    <xf numFmtId="0" fontId="1" fillId="0" borderId="9" xfId="0" applyFont="1" applyBorder="1" applyAlignment="1">
      <alignment horizontal="right" wrapText="1"/>
    </xf>
    <xf numFmtId="164" fontId="1" fillId="0" borderId="11" xfId="0" applyNumberFormat="1" applyFont="1" applyBorder="1" applyAlignment="1">
      <alignment horizontal="right" wrapText="1" indent="3"/>
    </xf>
    <xf numFmtId="0" fontId="1" fillId="0" borderId="11" xfId="0" applyFont="1" applyBorder="1" applyAlignment="1">
      <alignment horizontal="right" wrapText="1" indent="3"/>
    </xf>
    <xf numFmtId="0" fontId="1" fillId="0" borderId="12" xfId="0" applyFont="1" applyBorder="1" applyAlignment="1">
      <alignment horizontal="right" wrapText="1" indent="3"/>
    </xf>
    <xf numFmtId="164" fontId="1" fillId="0" borderId="6" xfId="0" applyNumberFormat="1" applyFont="1" applyBorder="1" applyAlignment="1">
      <alignment horizontal="right" wrapText="1" indent="5"/>
    </xf>
    <xf numFmtId="164" fontId="1" fillId="0" borderId="9" xfId="0" applyNumberFormat="1" applyFont="1" applyBorder="1" applyAlignment="1">
      <alignment horizontal="right" wrapText="1" indent="5"/>
    </xf>
    <xf numFmtId="164" fontId="1" fillId="0" borderId="10" xfId="0" applyNumberFormat="1" applyFont="1" applyBorder="1" applyAlignment="1">
      <alignment horizontal="right" wrapText="1" indent="6"/>
    </xf>
    <xf numFmtId="164" fontId="1" fillId="0" borderId="4" xfId="0" applyNumberFormat="1" applyFont="1" applyBorder="1" applyAlignment="1">
      <alignment horizontal="right" wrapText="1" indent="6"/>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0" fontId="0" fillId="0" borderId="0" xfId="0" applyFill="1" applyAlignment="1">
      <alignment horizontal="right" indent="2"/>
    </xf>
    <xf numFmtId="164" fontId="0" fillId="0" borderId="12" xfId="0" applyNumberFormat="1" applyFont="1" applyFill="1" applyBorder="1" applyAlignment="1">
      <alignment wrapText="1"/>
    </xf>
    <xf numFmtId="1" fontId="1" fillId="0" borderId="12" xfId="0" applyNumberFormat="1" applyFont="1" applyFill="1" applyBorder="1" applyAlignment="1">
      <alignment wrapText="1"/>
    </xf>
    <xf numFmtId="164" fontId="1" fillId="0" borderId="12" xfId="0" applyNumberFormat="1" applyFont="1" applyFill="1" applyBorder="1" applyAlignment="1">
      <alignment wrapText="1"/>
    </xf>
    <xf numFmtId="0" fontId="1" fillId="0" borderId="12" xfId="0" applyFont="1" applyFill="1" applyBorder="1" applyAlignment="1">
      <alignment wrapText="1"/>
    </xf>
    <xf numFmtId="0" fontId="1" fillId="0" borderId="6" xfId="0" applyFont="1" applyFill="1" applyBorder="1" applyAlignment="1">
      <alignment wrapText="1"/>
    </xf>
    <xf numFmtId="0" fontId="1" fillId="0" borderId="12" xfId="0" quotePrefix="1" applyFont="1" applyBorder="1" applyAlignment="1">
      <alignment wrapText="1"/>
    </xf>
    <xf numFmtId="164" fontId="1" fillId="0" borderId="11" xfId="0" applyNumberFormat="1" applyFont="1" applyBorder="1" applyAlignment="1">
      <alignment wrapText="1"/>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indent="1"/>
    </xf>
    <xf numFmtId="0" fontId="2" fillId="0" borderId="10" xfId="0" applyFont="1" applyFill="1" applyBorder="1" applyAlignment="1"/>
    <xf numFmtId="0" fontId="2" fillId="0" borderId="4" xfId="0" applyFont="1" applyFill="1" applyBorder="1" applyAlignment="1"/>
    <xf numFmtId="0" fontId="1" fillId="0" borderId="12" xfId="0" applyFont="1" applyBorder="1" applyAlignment="1">
      <alignment horizontal="left" vertical="top" indent="1"/>
    </xf>
    <xf numFmtId="0" fontId="15" fillId="0" borderId="0" xfId="0" applyFont="1" applyFill="1" applyBorder="1" applyAlignment="1">
      <alignment vertical="center" wrapText="1"/>
    </xf>
    <xf numFmtId="0" fontId="7" fillId="0" borderId="0" xfId="0" applyFont="1" applyFill="1" applyBorder="1" applyAlignment="1">
      <alignment vertical="center" wrapText="1"/>
    </xf>
    <xf numFmtId="164" fontId="1" fillId="0" borderId="6" xfId="0" applyNumberFormat="1" applyFont="1" applyFill="1" applyBorder="1" applyAlignment="1">
      <alignment horizontal="right" vertical="center" wrapText="1" indent="6"/>
    </xf>
    <xf numFmtId="0" fontId="2" fillId="0" borderId="12" xfId="0" applyFont="1" applyFill="1" applyBorder="1" applyAlignment="1"/>
    <xf numFmtId="0" fontId="2" fillId="0" borderId="6" xfId="0" applyFont="1" applyFill="1" applyBorder="1" applyAlignment="1"/>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0" fontId="1"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9" xfId="0" applyNumberFormat="1" applyFont="1" applyBorder="1" applyAlignment="1">
      <alignment horizontal="right" wrapText="1" indent="1"/>
    </xf>
    <xf numFmtId="0" fontId="1" fillId="0" borderId="0" xfId="0" applyFont="1" applyFill="1" applyBorder="1" applyAlignment="1">
      <alignment horizontal="left" vertical="center" wrapText="1" indent="1"/>
    </xf>
    <xf numFmtId="164" fontId="1" fillId="0" borderId="0" xfId="0"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0" fillId="0" borderId="12" xfId="0" applyFont="1" applyFill="1" applyBorder="1" applyAlignment="1">
      <alignment horizontal="left" wrapText="1" indent="1"/>
    </xf>
    <xf numFmtId="0" fontId="0" fillId="0" borderId="12" xfId="0" applyFont="1" applyBorder="1" applyAlignment="1">
      <alignment horizontal="left" wrapText="1" indent="1"/>
    </xf>
    <xf numFmtId="0" fontId="1" fillId="0" borderId="11" xfId="0" applyFont="1" applyFill="1" applyBorder="1" applyAlignment="1">
      <alignment horizontal="left" wrapText="1" indent="1"/>
    </xf>
    <xf numFmtId="0" fontId="0" fillId="0" borderId="5"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164" fontId="1" fillId="0" borderId="6" xfId="0" applyNumberFormat="1" applyFont="1" applyFill="1" applyBorder="1" applyAlignment="1">
      <alignment horizontal="right" vertical="center" wrapText="1" indent="7"/>
    </xf>
    <xf numFmtId="0" fontId="33" fillId="0" borderId="0" xfId="1" quotePrefix="1" applyFont="1" applyFill="1" applyAlignment="1">
      <alignment horizontal="justify"/>
    </xf>
    <xf numFmtId="0" fontId="33" fillId="0" borderId="0" xfId="0" applyFont="1" applyFill="1" applyAlignment="1">
      <alignment horizontal="justify"/>
    </xf>
    <xf numFmtId="164" fontId="0" fillId="0" borderId="12" xfId="0" quotePrefix="1" applyNumberFormat="1" applyFont="1" applyFill="1" applyBorder="1" applyAlignment="1">
      <alignment horizontal="right" wrapText="1" indent="1"/>
    </xf>
    <xf numFmtId="0" fontId="0" fillId="0" borderId="12"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164" fontId="0" fillId="0" borderId="12" xfId="0" quotePrefix="1" applyNumberFormat="1" applyFill="1" applyBorder="1" applyAlignment="1">
      <alignment horizontal="right" indent="4"/>
    </xf>
    <xf numFmtId="0" fontId="1" fillId="0" borderId="6" xfId="0" quotePrefix="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1" fillId="0" borderId="9" xfId="0" applyFont="1" applyFill="1" applyBorder="1" applyAlignment="1">
      <alignment horizontal="right" wrapText="1" indent="4"/>
    </xf>
    <xf numFmtId="164" fontId="0" fillId="0" borderId="0" xfId="0" applyNumberFormat="1" applyFill="1" applyAlignment="1">
      <alignment horizontal="right" indent="3"/>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164" fontId="1" fillId="0" borderId="11" xfId="0" applyNumberFormat="1" applyFont="1" applyFill="1" applyBorder="1" applyAlignment="1">
      <alignment horizontal="right" wrapText="1" indent="6"/>
    </xf>
    <xf numFmtId="164" fontId="1" fillId="0" borderId="9" xfId="0" applyNumberFormat="1" applyFont="1" applyFill="1" applyBorder="1" applyAlignment="1">
      <alignment horizontal="right" wrapText="1" indent="6"/>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3"/>
    </xf>
    <xf numFmtId="0" fontId="1" fillId="0" borderId="12" xfId="0" applyFont="1" applyFill="1" applyBorder="1" applyAlignment="1">
      <alignment horizontal="right" wrapText="1" indent="3"/>
    </xf>
    <xf numFmtId="164" fontId="12" fillId="0" borderId="6" xfId="0" applyNumberFormat="1" applyFont="1" applyFill="1" applyBorder="1" applyAlignment="1">
      <alignment horizontal="right" wrapText="1"/>
    </xf>
    <xf numFmtId="1" fontId="12" fillId="0" borderId="6" xfId="0" applyNumberFormat="1" applyFont="1" applyFill="1" applyBorder="1" applyAlignment="1">
      <alignment horizontal="right" wrapText="1"/>
    </xf>
    <xf numFmtId="164" fontId="0" fillId="0" borderId="12"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Fill="1" applyBorder="1" applyAlignment="1">
      <alignment horizontal="justify" wrapText="1"/>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Fill="1" applyBorder="1" applyAlignment="1">
      <alignment horizontal="justify" wrapText="1"/>
    </xf>
    <xf numFmtId="0" fontId="7" fillId="0" borderId="0" xfId="0" applyFont="1" applyFill="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Fill="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xf>
    <xf numFmtId="0" fontId="1" fillId="2" borderId="10" xfId="0" applyFont="1" applyFill="1" applyBorder="1" applyAlignment="1">
      <alignment horizontal="right" vertical="center"/>
    </xf>
    <xf numFmtId="0" fontId="0" fillId="0" borderId="12" xfId="0" applyBorder="1" applyAlignment="1"/>
    <xf numFmtId="0" fontId="0" fillId="0" borderId="11" xfId="0" applyBorder="1" applyAlignment="1"/>
    <xf numFmtId="0" fontId="33" fillId="2" borderId="2" xfId="0" applyFont="1" applyFill="1" applyBorder="1" applyAlignment="1">
      <alignment horizontal="center"/>
    </xf>
    <xf numFmtId="0" fontId="33" fillId="2" borderId="3" xfId="0" applyFont="1" applyFill="1" applyBorder="1" applyAlignment="1">
      <alignment horizontal="center"/>
    </xf>
    <xf numFmtId="0" fontId="33" fillId="2" borderId="4" xfId="0" applyFont="1" applyFill="1" applyBorder="1" applyAlignment="1">
      <alignment horizontal="center"/>
    </xf>
    <xf numFmtId="0" fontId="0" fillId="0" borderId="11" xfId="0" applyBorder="1" applyAlignment="1">
      <alignment horizontal="center" vertical="top" wrapText="1"/>
    </xf>
    <xf numFmtId="0" fontId="0" fillId="2" borderId="13" xfId="0" applyFont="1" applyFill="1" applyBorder="1" applyAlignment="1">
      <alignment horizontal="center" vertical="top" wrapText="1"/>
    </xf>
    <xf numFmtId="0" fontId="0" fillId="0" borderId="15" xfId="0" applyBorder="1" applyAlignment="1">
      <alignment horizontal="center" wrapText="1"/>
    </xf>
    <xf numFmtId="0" fontId="0" fillId="0" borderId="14" xfId="0" applyBorder="1" applyAlignment="1">
      <alignment horizontal="center" wrapText="1"/>
    </xf>
    <xf numFmtId="0" fontId="7" fillId="0" borderId="0" xfId="0" applyFont="1" applyFill="1" applyBorder="1" applyAlignment="1">
      <alignment horizontal="center"/>
    </xf>
    <xf numFmtId="0" fontId="0" fillId="0" borderId="0" xfId="0" applyFont="1" applyFill="1" applyBorder="1" applyAlignment="1">
      <alignment horizontal="right" vertical="center"/>
    </xf>
    <xf numFmtId="0" fontId="7" fillId="0" borderId="0" xfId="0" applyFont="1" applyBorder="1" applyAlignment="1">
      <alignment horizontal="center"/>
    </xf>
    <xf numFmtId="0" fontId="0" fillId="0" borderId="8" xfId="0" applyFont="1" applyBorder="1" applyAlignment="1">
      <alignment horizontal="right" vertical="center"/>
    </xf>
    <xf numFmtId="0" fontId="7" fillId="0" borderId="0" xfId="0" applyFont="1" applyBorder="1" applyAlignment="1">
      <alignment horizontal="center" vertical="center" wrapText="1"/>
    </xf>
    <xf numFmtId="0" fontId="0" fillId="0" borderId="0" xfId="0" applyFill="1" applyAlignment="1">
      <alignment horizontal="justify" wrapText="1"/>
    </xf>
    <xf numFmtId="0" fontId="13" fillId="0" borderId="3" xfId="0" applyFont="1" applyBorder="1" applyAlignment="1">
      <alignment wrapText="1"/>
    </xf>
    <xf numFmtId="0" fontId="33" fillId="0" borderId="0" xfId="0" applyFont="1" applyFill="1" applyAlignment="1">
      <alignment horizontal="justify" wrapText="1"/>
    </xf>
    <xf numFmtId="0" fontId="0" fillId="0" borderId="11" xfId="0" applyBorder="1" applyAlignment="1">
      <alignment vertical="center" wrapText="1"/>
    </xf>
    <xf numFmtId="0" fontId="33" fillId="2" borderId="10" xfId="0" applyFont="1" applyFill="1" applyBorder="1" applyAlignment="1">
      <alignment horizontal="center" vertical="top" wrapText="1"/>
    </xf>
    <xf numFmtId="0" fontId="33" fillId="2" borderId="11" xfId="0" applyFont="1" applyFill="1" applyBorder="1" applyAlignment="1">
      <alignment horizontal="center" vertical="top" wrapText="1"/>
    </xf>
    <xf numFmtId="0" fontId="7" fillId="0" borderId="0" xfId="0" applyFont="1" applyBorder="1" applyAlignment="1">
      <alignment horizontal="center" vertical="center"/>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19" fillId="0" borderId="0"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9"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2" borderId="11" xfId="0" applyFont="1" applyFill="1" applyBorder="1" applyAlignment="1">
      <alignment horizontal="right" vertical="center" wrapText="1"/>
    </xf>
    <xf numFmtId="0" fontId="24" fillId="2" borderId="10" xfId="0" applyFont="1" applyFill="1" applyBorder="1" applyAlignment="1">
      <alignment vertical="center" wrapText="1"/>
    </xf>
    <xf numFmtId="0" fontId="14" fillId="0" borderId="0" xfId="0" applyFont="1" applyAlignment="1">
      <alignment horizontal="justify" wrapText="1"/>
    </xf>
    <xf numFmtId="0" fontId="0" fillId="0" borderId="0" xfId="0" applyFont="1" applyBorder="1" applyAlignment="1">
      <alignment horizontal="right" vertical="center"/>
    </xf>
    <xf numFmtId="0" fontId="13" fillId="0" borderId="3" xfId="0" applyFont="1" applyBorder="1" applyAlignment="1">
      <alignment horizontal="justify"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12" xfId="0" applyBorder="1" applyAlignment="1">
      <alignment horizontal="center" vertical="top" wrapText="1"/>
    </xf>
    <xf numFmtId="0" fontId="0" fillId="2" borderId="7" xfId="0" applyFont="1" applyFill="1" applyBorder="1" applyAlignment="1">
      <alignment horizontal="center" vertical="top"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20" zoomScaleNormal="100" workbookViewId="0">
      <selection activeCell="A36" sqref="A36"/>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4" t="s">
        <v>5</v>
      </c>
    </row>
    <row r="22" spans="1:1" ht="21" x14ac:dyDescent="0.25">
      <c r="A22" s="54" t="s">
        <v>6</v>
      </c>
    </row>
    <row r="23" spans="1:1" ht="17.399999999999999" x14ac:dyDescent="0.25">
      <c r="A23" s="3" t="s">
        <v>576</v>
      </c>
    </row>
    <row r="24" spans="1:1" ht="15.75" x14ac:dyDescent="0.2">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2024</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3" zoomScaleNormal="100" workbookViewId="0">
      <selection activeCell="J20" sqref="J20"/>
    </sheetView>
  </sheetViews>
  <sheetFormatPr defaultRowHeight="13.2" x14ac:dyDescent="0.25"/>
  <cols>
    <col min="1" max="1" width="32.88671875" customWidth="1"/>
    <col min="2" max="2" width="11" customWidth="1"/>
    <col min="3" max="3" width="11.6640625" customWidth="1"/>
    <col min="4" max="4" width="10.88671875" customWidth="1"/>
    <col min="5" max="5" width="11.33203125" customWidth="1"/>
    <col min="6" max="6" width="10.6640625" customWidth="1"/>
  </cols>
  <sheetData>
    <row r="1" spans="1:6" ht="13.8" x14ac:dyDescent="0.25">
      <c r="A1" s="665" t="s">
        <v>94</v>
      </c>
      <c r="B1" s="665"/>
      <c r="C1" s="665"/>
      <c r="D1" s="665"/>
      <c r="E1" s="665"/>
      <c r="F1" s="665"/>
    </row>
    <row r="2" spans="1:6" x14ac:dyDescent="0.25">
      <c r="A2" s="23"/>
      <c r="B2" s="17"/>
      <c r="C2" s="17"/>
      <c r="D2" s="17"/>
    </row>
    <row r="3" spans="1:6" ht="13.2" customHeight="1" x14ac:dyDescent="0.25">
      <c r="A3" s="666"/>
      <c r="B3" s="668" t="s">
        <v>579</v>
      </c>
      <c r="C3" s="670" t="s">
        <v>52</v>
      </c>
      <c r="D3" s="671"/>
      <c r="E3" s="668" t="s">
        <v>580</v>
      </c>
      <c r="F3" s="668" t="s">
        <v>518</v>
      </c>
    </row>
    <row r="4" spans="1:6" ht="79.2" x14ac:dyDescent="0.25">
      <c r="A4" s="667"/>
      <c r="B4" s="669"/>
      <c r="C4" s="548" t="s">
        <v>113</v>
      </c>
      <c r="D4" s="181" t="s">
        <v>470</v>
      </c>
      <c r="E4" s="669"/>
      <c r="F4" s="669"/>
    </row>
    <row r="5" spans="1:6" x14ac:dyDescent="0.25">
      <c r="A5" s="58" t="s">
        <v>71</v>
      </c>
      <c r="B5" s="89"/>
      <c r="C5" s="180"/>
      <c r="D5" s="89"/>
      <c r="E5" s="433"/>
      <c r="F5" s="132"/>
    </row>
    <row r="6" spans="1:6" x14ac:dyDescent="0.25">
      <c r="A6" s="57" t="s">
        <v>453</v>
      </c>
      <c r="B6" s="89"/>
      <c r="C6" s="180"/>
      <c r="D6" s="89"/>
      <c r="E6" s="132"/>
      <c r="F6" s="132"/>
    </row>
    <row r="7" spans="1:6" ht="13.8" customHeight="1" x14ac:dyDescent="0.25">
      <c r="A7" s="607" t="s">
        <v>96</v>
      </c>
      <c r="B7" s="41">
        <v>48147.8</v>
      </c>
      <c r="C7" s="180">
        <v>108.9</v>
      </c>
      <c r="D7" s="89">
        <v>101.3</v>
      </c>
      <c r="E7" s="41">
        <v>481779.3</v>
      </c>
      <c r="F7" s="41">
        <v>90.7</v>
      </c>
    </row>
    <row r="8" spans="1:6" ht="26.4" x14ac:dyDescent="0.25">
      <c r="A8" s="294" t="s">
        <v>97</v>
      </c>
      <c r="B8" s="89"/>
      <c r="C8" s="180"/>
      <c r="D8" s="89"/>
      <c r="E8" s="89"/>
      <c r="F8" s="89"/>
    </row>
    <row r="9" spans="1:6" ht="15.6" x14ac:dyDescent="0.25">
      <c r="A9" s="206" t="s">
        <v>461</v>
      </c>
      <c r="B9" s="89">
        <v>749.4</v>
      </c>
      <c r="C9" s="180">
        <v>37.5</v>
      </c>
      <c r="D9" s="89">
        <v>44.1</v>
      </c>
      <c r="E9" s="89">
        <v>9069.2999999999993</v>
      </c>
      <c r="F9" s="89">
        <v>67.5</v>
      </c>
    </row>
    <row r="10" spans="1:6" x14ac:dyDescent="0.25">
      <c r="A10" s="58" t="s">
        <v>74</v>
      </c>
      <c r="B10" s="243"/>
      <c r="C10" s="180"/>
      <c r="D10" s="89"/>
      <c r="E10" s="243"/>
      <c r="F10" s="89"/>
    </row>
    <row r="11" spans="1:6" x14ac:dyDescent="0.25">
      <c r="A11" s="294" t="s">
        <v>98</v>
      </c>
      <c r="B11" s="243"/>
      <c r="C11" s="180"/>
      <c r="D11" s="89"/>
      <c r="E11" s="243"/>
      <c r="F11" s="89"/>
    </row>
    <row r="12" spans="1:6" ht="26.4" x14ac:dyDescent="0.25">
      <c r="A12" s="206" t="s">
        <v>99</v>
      </c>
      <c r="B12" s="600">
        <v>4.5</v>
      </c>
      <c r="C12" s="605">
        <v>154.5</v>
      </c>
      <c r="D12" s="600">
        <v>28.8</v>
      </c>
      <c r="E12" s="89">
        <v>61.9</v>
      </c>
      <c r="F12" s="89">
        <v>74.400000000000006</v>
      </c>
    </row>
    <row r="13" spans="1:6" ht="66" customHeight="1" x14ac:dyDescent="0.25">
      <c r="A13" s="608" t="s">
        <v>444</v>
      </c>
      <c r="B13" s="89">
        <v>1083</v>
      </c>
      <c r="C13" s="180">
        <v>95.9</v>
      </c>
      <c r="D13" s="89">
        <v>93.6</v>
      </c>
      <c r="E13" s="89">
        <v>2776.9</v>
      </c>
      <c r="F13" s="89">
        <v>122.8</v>
      </c>
    </row>
    <row r="14" spans="1:6" ht="39.6" x14ac:dyDescent="0.25">
      <c r="A14" s="206" t="s">
        <v>508</v>
      </c>
      <c r="B14" s="89">
        <v>142.30000000000001</v>
      </c>
      <c r="C14" s="180">
        <v>52.1</v>
      </c>
      <c r="D14" s="89">
        <v>154</v>
      </c>
      <c r="E14" s="89">
        <v>1409.2</v>
      </c>
      <c r="F14" s="89">
        <v>109.2</v>
      </c>
    </row>
    <row r="15" spans="1:6" ht="39.6" x14ac:dyDescent="0.25">
      <c r="A15" s="206" t="s">
        <v>100</v>
      </c>
      <c r="B15" s="89">
        <v>8.6</v>
      </c>
      <c r="C15" s="180">
        <v>94.5</v>
      </c>
      <c r="D15" s="89">
        <v>61.1</v>
      </c>
      <c r="E15" s="89">
        <v>125.2</v>
      </c>
      <c r="F15" s="89">
        <v>93.3</v>
      </c>
    </row>
    <row r="16" spans="1:6" ht="39.6" x14ac:dyDescent="0.25">
      <c r="A16" s="206" t="s">
        <v>101</v>
      </c>
      <c r="B16" s="89">
        <v>952.5</v>
      </c>
      <c r="C16" s="180">
        <v>71.8</v>
      </c>
      <c r="D16" s="89">
        <v>99</v>
      </c>
      <c r="E16" s="243">
        <v>12326.8</v>
      </c>
      <c r="F16" s="89">
        <v>94.8</v>
      </c>
    </row>
    <row r="17" spans="1:6" ht="39.6" x14ac:dyDescent="0.25">
      <c r="A17" s="206" t="s">
        <v>102</v>
      </c>
      <c r="B17" s="89">
        <v>87.1</v>
      </c>
      <c r="C17" s="180">
        <v>96.4</v>
      </c>
      <c r="D17" s="89">
        <v>102.3</v>
      </c>
      <c r="E17" s="89">
        <v>812</v>
      </c>
      <c r="F17" s="89">
        <v>89.2</v>
      </c>
    </row>
    <row r="18" spans="1:6" x14ac:dyDescent="0.25">
      <c r="A18" s="206" t="s">
        <v>103</v>
      </c>
      <c r="B18" s="41">
        <v>0.9</v>
      </c>
      <c r="C18" s="180">
        <v>80.099999999999994</v>
      </c>
      <c r="D18" s="617" t="s">
        <v>431</v>
      </c>
      <c r="E18" s="89">
        <v>12.8</v>
      </c>
      <c r="F18" s="89">
        <v>102.4</v>
      </c>
    </row>
    <row r="19" spans="1:6" x14ac:dyDescent="0.25">
      <c r="A19" s="206" t="s">
        <v>104</v>
      </c>
      <c r="B19" s="89">
        <v>1.6</v>
      </c>
      <c r="C19" s="180">
        <v>119.8</v>
      </c>
      <c r="D19" s="89">
        <v>37.6</v>
      </c>
      <c r="E19" s="89">
        <v>30.4</v>
      </c>
      <c r="F19" s="89">
        <v>74.599999999999994</v>
      </c>
    </row>
    <row r="20" spans="1:6" x14ac:dyDescent="0.25">
      <c r="A20" s="206" t="s">
        <v>105</v>
      </c>
      <c r="B20" s="89">
        <v>0.4</v>
      </c>
      <c r="C20" s="180">
        <v>177.8</v>
      </c>
      <c r="D20" s="305" t="s">
        <v>513</v>
      </c>
      <c r="E20" s="600">
        <v>4.5999999999999996</v>
      </c>
      <c r="F20" s="600">
        <v>80.8</v>
      </c>
    </row>
    <row r="21" spans="1:6" x14ac:dyDescent="0.25">
      <c r="A21" s="206" t="s">
        <v>106</v>
      </c>
      <c r="B21" s="89">
        <v>2.5</v>
      </c>
      <c r="C21" s="180">
        <v>124.2</v>
      </c>
      <c r="D21" s="89">
        <v>18.7</v>
      </c>
      <c r="E21" s="89">
        <v>69.599999999999994</v>
      </c>
      <c r="F21" s="89">
        <v>54.4</v>
      </c>
    </row>
    <row r="22" spans="1:6" ht="39.6" x14ac:dyDescent="0.25">
      <c r="A22" s="206" t="s">
        <v>107</v>
      </c>
      <c r="B22" s="89">
        <v>11.5</v>
      </c>
      <c r="C22" s="180">
        <v>91.8</v>
      </c>
      <c r="D22" s="89">
        <v>33</v>
      </c>
      <c r="E22" s="89">
        <v>271.2</v>
      </c>
      <c r="F22" s="89">
        <v>50.4</v>
      </c>
    </row>
    <row r="23" spans="1:6" ht="26.4" x14ac:dyDescent="0.25">
      <c r="A23" s="206" t="s">
        <v>108</v>
      </c>
      <c r="B23" s="600">
        <v>1873.6</v>
      </c>
      <c r="C23" s="605">
        <v>102.6</v>
      </c>
      <c r="D23" s="600">
        <v>97.1</v>
      </c>
      <c r="E23" s="600">
        <v>21122.3</v>
      </c>
      <c r="F23" s="600">
        <v>98.2</v>
      </c>
    </row>
    <row r="24" spans="1:6" x14ac:dyDescent="0.25">
      <c r="A24" s="206" t="s">
        <v>109</v>
      </c>
      <c r="B24" s="89">
        <v>38.200000000000003</v>
      </c>
      <c r="C24" s="180">
        <v>76.900000000000006</v>
      </c>
      <c r="D24" s="89">
        <v>100</v>
      </c>
      <c r="E24" s="89">
        <v>362.8</v>
      </c>
      <c r="F24" s="89">
        <v>90.5</v>
      </c>
    </row>
    <row r="25" spans="1:6" x14ac:dyDescent="0.25">
      <c r="A25" s="294" t="s">
        <v>110</v>
      </c>
      <c r="B25" s="89"/>
      <c r="C25" s="180"/>
      <c r="D25" s="89"/>
      <c r="E25" s="89"/>
      <c r="F25" s="89"/>
    </row>
    <row r="26" spans="1:6" ht="79.2" x14ac:dyDescent="0.25">
      <c r="A26" s="131" t="s">
        <v>587</v>
      </c>
      <c r="B26" s="243">
        <v>1842</v>
      </c>
      <c r="C26" s="605">
        <v>93.6</v>
      </c>
      <c r="D26" s="600">
        <v>134.1</v>
      </c>
      <c r="E26" s="243">
        <v>17883</v>
      </c>
      <c r="F26" s="89">
        <v>116.5</v>
      </c>
    </row>
    <row r="27" spans="1:6" ht="26.4" x14ac:dyDescent="0.25">
      <c r="A27" s="294" t="s">
        <v>588</v>
      </c>
      <c r="B27" s="243"/>
      <c r="C27" s="180"/>
      <c r="D27" s="89"/>
      <c r="E27" s="243"/>
      <c r="F27" s="89"/>
    </row>
    <row r="28" spans="1:6" x14ac:dyDescent="0.25">
      <c r="A28" s="301" t="s">
        <v>589</v>
      </c>
      <c r="B28" s="619" t="s">
        <v>664</v>
      </c>
      <c r="C28" s="615" t="s">
        <v>433</v>
      </c>
      <c r="D28" s="89" t="s">
        <v>665</v>
      </c>
      <c r="E28" s="619" t="s">
        <v>664</v>
      </c>
      <c r="F28" s="600">
        <v>85.7</v>
      </c>
    </row>
    <row r="29" spans="1:6" ht="26.4" x14ac:dyDescent="0.25">
      <c r="A29" s="294" t="s">
        <v>111</v>
      </c>
      <c r="B29" s="243"/>
      <c r="C29" s="180"/>
      <c r="D29" s="89"/>
      <c r="E29" s="243"/>
      <c r="F29" s="89"/>
    </row>
    <row r="30" spans="1:6" x14ac:dyDescent="0.25">
      <c r="A30" s="607" t="s">
        <v>462</v>
      </c>
      <c r="B30" s="619" t="s">
        <v>664</v>
      </c>
      <c r="C30" s="605">
        <v>96.3</v>
      </c>
      <c r="D30" s="600">
        <v>95.6</v>
      </c>
      <c r="E30" s="619" t="s">
        <v>664</v>
      </c>
      <c r="F30" s="89">
        <v>167.8</v>
      </c>
    </row>
    <row r="31" spans="1:6" x14ac:dyDescent="0.25">
      <c r="A31" s="607" t="s">
        <v>463</v>
      </c>
      <c r="B31" s="620">
        <v>4.4000000000000004</v>
      </c>
      <c r="C31" s="605">
        <v>67.5</v>
      </c>
      <c r="D31" s="600">
        <v>52.1</v>
      </c>
      <c r="E31" s="620">
        <v>80.900000000000006</v>
      </c>
      <c r="F31" s="600">
        <v>107.9</v>
      </c>
    </row>
    <row r="32" spans="1:6" ht="26.4" x14ac:dyDescent="0.25">
      <c r="A32" s="206" t="s">
        <v>590</v>
      </c>
      <c r="B32" s="619" t="s">
        <v>664</v>
      </c>
      <c r="C32" s="180" t="s">
        <v>677</v>
      </c>
      <c r="D32" s="600">
        <v>109.8</v>
      </c>
      <c r="E32" s="619" t="s">
        <v>664</v>
      </c>
      <c r="F32" s="89" t="s">
        <v>678</v>
      </c>
    </row>
    <row r="33" spans="1:6" ht="39.6" x14ac:dyDescent="0.25">
      <c r="A33" s="58" t="s">
        <v>89</v>
      </c>
      <c r="B33" s="243"/>
      <c r="C33" s="180"/>
      <c r="D33" s="89"/>
      <c r="E33" s="243"/>
      <c r="F33" s="243"/>
    </row>
    <row r="34" spans="1:6" ht="17.399999999999999" customHeight="1" x14ac:dyDescent="0.25">
      <c r="A34" s="206" t="s">
        <v>112</v>
      </c>
      <c r="B34" s="600">
        <v>1061.8</v>
      </c>
      <c r="C34" s="605">
        <v>98.3</v>
      </c>
      <c r="D34" s="600">
        <v>88.8</v>
      </c>
      <c r="E34" s="600">
        <v>11789.8</v>
      </c>
      <c r="F34" s="600">
        <v>92.7</v>
      </c>
    </row>
    <row r="35" spans="1:6" x14ac:dyDescent="0.25">
      <c r="A35" s="609" t="s">
        <v>464</v>
      </c>
      <c r="B35" s="602">
        <v>1643.3</v>
      </c>
      <c r="C35" s="606">
        <v>126.5</v>
      </c>
      <c r="D35" s="601">
        <v>94.2</v>
      </c>
      <c r="E35" s="602">
        <v>11627.7</v>
      </c>
      <c r="F35" s="602">
        <v>97.5</v>
      </c>
    </row>
    <row r="36" spans="1:6" x14ac:dyDescent="0.25">
      <c r="A36" s="603"/>
      <c r="B36" s="196"/>
      <c r="C36" s="604"/>
      <c r="D36" s="604"/>
      <c r="E36" s="196"/>
      <c r="F36" s="196"/>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scale="71" orientation="portrait" r:id="rId1"/>
  <headerFooter>
    <oddFooter>&amp;C&amp;"Arial,курсив"&amp;K00-026Социально-экономическое положение Ямало-Ненецкого автономного округа 12' 2023</oddFooter>
  </headerFooter>
  <ignoredErrors>
    <ignoredError sqref="F32 C3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topLeftCell="A4" zoomScaleNormal="100" workbookViewId="0">
      <selection sqref="A1:E1"/>
    </sheetView>
  </sheetViews>
  <sheetFormatPr defaultRowHeight="13.2" x14ac:dyDescent="0.25"/>
  <cols>
    <col min="1" max="1" width="29.44140625" customWidth="1"/>
    <col min="2" max="2" width="13.5546875" customWidth="1"/>
    <col min="3" max="3" width="14.6640625" customWidth="1"/>
    <col min="4" max="4" width="16.109375" customWidth="1"/>
    <col min="5" max="5" width="14.6640625" customWidth="1"/>
  </cols>
  <sheetData>
    <row r="1" spans="1:5" ht="13.8" x14ac:dyDescent="0.25">
      <c r="A1" s="672" t="s">
        <v>269</v>
      </c>
      <c r="B1" s="672"/>
      <c r="C1" s="672"/>
      <c r="D1" s="672"/>
      <c r="E1" s="672"/>
    </row>
    <row r="2" spans="1:5" x14ac:dyDescent="0.25">
      <c r="A2" s="421"/>
      <c r="B2" s="421"/>
      <c r="C2" s="421"/>
      <c r="D2" s="17"/>
      <c r="E2" s="17"/>
    </row>
    <row r="3" spans="1:5" ht="13.8" x14ac:dyDescent="0.25">
      <c r="A3" s="641" t="s">
        <v>566</v>
      </c>
      <c r="B3" s="641"/>
      <c r="C3" s="641"/>
      <c r="D3" s="641"/>
      <c r="E3" s="641"/>
    </row>
    <row r="4" spans="1:5" x14ac:dyDescent="0.25">
      <c r="A4" s="422"/>
    </row>
    <row r="5" spans="1:5" ht="13.8" x14ac:dyDescent="0.25">
      <c r="A5" s="644" t="s">
        <v>625</v>
      </c>
      <c r="B5" s="644"/>
      <c r="C5" s="644"/>
      <c r="D5" s="644"/>
      <c r="E5" s="644"/>
    </row>
    <row r="6" spans="1:5" ht="13.8" x14ac:dyDescent="0.25">
      <c r="A6" s="491"/>
    </row>
    <row r="7" spans="1:5" x14ac:dyDescent="0.25">
      <c r="A7" s="673"/>
      <c r="B7" s="676" t="s">
        <v>597</v>
      </c>
      <c r="C7" s="677"/>
      <c r="D7" s="677"/>
      <c r="E7" s="678"/>
    </row>
    <row r="8" spans="1:5" x14ac:dyDescent="0.25">
      <c r="A8" s="674"/>
      <c r="B8" s="668" t="s">
        <v>572</v>
      </c>
      <c r="C8" s="680" t="s">
        <v>573</v>
      </c>
      <c r="D8" s="681"/>
      <c r="E8" s="682"/>
    </row>
    <row r="9" spans="1:5" ht="68.400000000000006" customHeight="1" x14ac:dyDescent="0.25">
      <c r="A9" s="675"/>
      <c r="B9" s="679"/>
      <c r="C9" s="181" t="s">
        <v>574</v>
      </c>
      <c r="D9" s="492" t="s">
        <v>567</v>
      </c>
      <c r="E9" s="493" t="s">
        <v>568</v>
      </c>
    </row>
    <row r="10" spans="1:5" x14ac:dyDescent="0.25">
      <c r="A10" s="19" t="s">
        <v>571</v>
      </c>
      <c r="B10" s="44"/>
      <c r="C10" s="44"/>
      <c r="D10" s="44"/>
      <c r="E10" s="44"/>
    </row>
    <row r="11" spans="1:5" ht="16.2" customHeight="1" x14ac:dyDescent="0.25">
      <c r="A11" s="20" t="s">
        <v>569</v>
      </c>
      <c r="B11" s="44">
        <v>0.7</v>
      </c>
      <c r="C11" s="173">
        <v>0.3</v>
      </c>
      <c r="D11" s="37">
        <v>0</v>
      </c>
      <c r="E11" s="423">
        <v>0.3</v>
      </c>
    </row>
    <row r="12" spans="1:5" ht="28.8" customHeight="1" x14ac:dyDescent="0.25">
      <c r="A12" s="20" t="s">
        <v>570</v>
      </c>
      <c r="B12" s="405">
        <v>100</v>
      </c>
      <c r="C12" s="407">
        <v>44.4</v>
      </c>
      <c r="D12" s="157">
        <v>6.6</v>
      </c>
      <c r="E12" s="165">
        <v>48.9</v>
      </c>
    </row>
    <row r="13" spans="1:5" ht="29.4" customHeight="1" x14ac:dyDescent="0.25">
      <c r="A13" s="19" t="s">
        <v>575</v>
      </c>
      <c r="B13" s="157"/>
      <c r="C13" s="407"/>
      <c r="D13" s="157"/>
      <c r="E13" s="165"/>
    </row>
    <row r="14" spans="1:5" ht="16.8" customHeight="1" x14ac:dyDescent="0.25">
      <c r="A14" s="20" t="s">
        <v>569</v>
      </c>
      <c r="B14" s="157">
        <v>0.1</v>
      </c>
      <c r="C14" s="501">
        <v>0</v>
      </c>
      <c r="D14" s="404" t="s">
        <v>433</v>
      </c>
      <c r="E14" s="424">
        <v>0.1</v>
      </c>
    </row>
    <row r="15" spans="1:5" ht="27.6" customHeight="1" x14ac:dyDescent="0.25">
      <c r="A15" s="26" t="s">
        <v>570</v>
      </c>
      <c r="B15" s="425">
        <v>100</v>
      </c>
      <c r="C15" s="426">
        <v>21.2</v>
      </c>
      <c r="D15" s="427" t="s">
        <v>433</v>
      </c>
      <c r="E15" s="428">
        <v>78.8</v>
      </c>
    </row>
  </sheetData>
  <mergeCells count="7">
    <mergeCell ref="A1:E1"/>
    <mergeCell ref="A7:A9"/>
    <mergeCell ref="B7:E7"/>
    <mergeCell ref="B8:B9"/>
    <mergeCell ref="C8:E8"/>
    <mergeCell ref="A3:E3"/>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G20" sqref="G20"/>
    </sheetView>
  </sheetViews>
  <sheetFormatPr defaultColWidth="8.88671875" defaultRowHeight="13.2" x14ac:dyDescent="0.25"/>
  <cols>
    <col min="1" max="1" width="19.5546875" style="17" customWidth="1"/>
    <col min="2" max="5" width="16.6640625" style="53" customWidth="1"/>
    <col min="6" max="16384" width="8.88671875" style="17"/>
  </cols>
  <sheetData>
    <row r="1" spans="1:5" s="59" customFormat="1" ht="20.399999999999999" customHeight="1" x14ac:dyDescent="0.25">
      <c r="A1" s="683" t="s">
        <v>543</v>
      </c>
      <c r="B1" s="683"/>
      <c r="C1" s="683"/>
      <c r="D1" s="683"/>
      <c r="E1" s="683"/>
    </row>
    <row r="2" spans="1:5" s="59" customFormat="1" ht="12.6" customHeight="1" x14ac:dyDescent="0.25">
      <c r="B2" s="127"/>
      <c r="C2" s="127"/>
      <c r="D2" s="127"/>
      <c r="E2" s="127"/>
    </row>
    <row r="3" spans="1:5" ht="17.399999999999999" customHeight="1" x14ac:dyDescent="0.25">
      <c r="A3" s="665" t="s">
        <v>591</v>
      </c>
      <c r="B3" s="665"/>
      <c r="C3" s="665"/>
      <c r="D3" s="665"/>
      <c r="E3" s="665"/>
    </row>
    <row r="4" spans="1:5" x14ac:dyDescent="0.25">
      <c r="A4" s="437"/>
      <c r="B4" s="127"/>
      <c r="C4" s="413"/>
      <c r="D4" s="413"/>
      <c r="E4" s="413"/>
    </row>
    <row r="5" spans="1:5" x14ac:dyDescent="0.25">
      <c r="A5" s="684" t="s">
        <v>353</v>
      </c>
      <c r="B5" s="684"/>
      <c r="C5" s="684"/>
      <c r="D5" s="684"/>
      <c r="E5" s="684"/>
    </row>
    <row r="6" spans="1:5" ht="26.4" x14ac:dyDescent="0.25">
      <c r="A6" s="182"/>
      <c r="B6" s="388" t="s">
        <v>471</v>
      </c>
      <c r="C6" s="388" t="s">
        <v>351</v>
      </c>
      <c r="D6" s="388" t="s">
        <v>352</v>
      </c>
      <c r="E6" s="419" t="s">
        <v>592</v>
      </c>
    </row>
    <row r="7" spans="1:5" ht="13.2" customHeight="1" x14ac:dyDescent="0.25">
      <c r="A7" s="189" t="s">
        <v>597</v>
      </c>
      <c r="B7" s="438"/>
      <c r="C7" s="438"/>
      <c r="D7" s="438"/>
      <c r="E7" s="439"/>
    </row>
    <row r="8" spans="1:5" ht="15.6" x14ac:dyDescent="0.25">
      <c r="A8" s="57" t="s">
        <v>630</v>
      </c>
      <c r="B8" s="440">
        <v>90.3</v>
      </c>
      <c r="C8" s="441">
        <v>85.3</v>
      </c>
      <c r="D8" s="441">
        <v>101.3</v>
      </c>
      <c r="E8" s="442">
        <v>102.7</v>
      </c>
    </row>
    <row r="9" spans="1:5" ht="15.6" x14ac:dyDescent="0.25">
      <c r="A9" s="57" t="s">
        <v>632</v>
      </c>
      <c r="B9" s="440">
        <v>94.1</v>
      </c>
      <c r="C9" s="441">
        <v>91.8</v>
      </c>
      <c r="D9" s="441">
        <v>99.4</v>
      </c>
      <c r="E9" s="441">
        <v>99</v>
      </c>
    </row>
    <row r="10" spans="1:5" ht="15.6" x14ac:dyDescent="0.25">
      <c r="A10" s="57" t="s">
        <v>635</v>
      </c>
      <c r="B10" s="440">
        <v>100.3</v>
      </c>
      <c r="C10" s="441">
        <v>95.8</v>
      </c>
      <c r="D10" s="441">
        <v>97.9</v>
      </c>
      <c r="E10" s="441">
        <v>113.8</v>
      </c>
    </row>
    <row r="11" spans="1:5" x14ac:dyDescent="0.25">
      <c r="A11" s="57" t="s">
        <v>68</v>
      </c>
      <c r="B11" s="502">
        <v>105</v>
      </c>
      <c r="C11" s="441">
        <v>98.1</v>
      </c>
      <c r="D11" s="441">
        <v>94.5</v>
      </c>
      <c r="E11" s="441">
        <v>152.19999999999999</v>
      </c>
    </row>
    <row r="12" spans="1:5" x14ac:dyDescent="0.25">
      <c r="A12" s="192" t="s">
        <v>598</v>
      </c>
      <c r="B12" s="443"/>
      <c r="C12" s="443"/>
      <c r="D12" s="443"/>
      <c r="E12" s="444"/>
    </row>
    <row r="13" spans="1:5" x14ac:dyDescent="0.25">
      <c r="A13" s="57" t="s">
        <v>57</v>
      </c>
      <c r="B13" s="137">
        <v>104.1</v>
      </c>
      <c r="C13" s="114">
        <v>107.7</v>
      </c>
      <c r="D13" s="114">
        <v>131.9</v>
      </c>
      <c r="E13" s="97">
        <v>93.8</v>
      </c>
    </row>
    <row r="14" spans="1:5" x14ac:dyDescent="0.25">
      <c r="A14" s="57" t="s">
        <v>61</v>
      </c>
      <c r="B14" s="445">
        <v>92.7</v>
      </c>
      <c r="C14" s="445">
        <v>100</v>
      </c>
      <c r="D14" s="445">
        <v>99.5</v>
      </c>
      <c r="E14" s="445">
        <v>88.6</v>
      </c>
    </row>
    <row r="15" spans="1:5" x14ac:dyDescent="0.25">
      <c r="A15" s="57" t="s">
        <v>64</v>
      </c>
      <c r="B15" s="445">
        <v>89.9</v>
      </c>
      <c r="C15" s="445">
        <v>96.9</v>
      </c>
      <c r="D15" s="445">
        <v>93</v>
      </c>
      <c r="E15" s="446">
        <v>87</v>
      </c>
    </row>
    <row r="16" spans="1:5" x14ac:dyDescent="0.25">
      <c r="A16" s="447" t="s">
        <v>68</v>
      </c>
      <c r="B16" s="448">
        <v>85.6</v>
      </c>
      <c r="C16" s="448">
        <v>87.4</v>
      </c>
      <c r="D16" s="448">
        <v>100.2</v>
      </c>
      <c r="E16" s="449">
        <v>121.1</v>
      </c>
    </row>
    <row r="17" spans="1:5" x14ac:dyDescent="0.25">
      <c r="A17" s="59"/>
      <c r="B17" s="127"/>
      <c r="C17" s="127"/>
      <c r="D17" s="127"/>
      <c r="E17" s="127"/>
    </row>
    <row r="18" spans="1:5" ht="13.8" x14ac:dyDescent="0.25">
      <c r="A18" s="307" t="s">
        <v>557</v>
      </c>
    </row>
  </sheetData>
  <mergeCells count="3">
    <mergeCell ref="A1:E1"/>
    <mergeCell ref="A3:E3"/>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topLeftCell="A7" zoomScaleNormal="100" workbookViewId="0">
      <selection activeCell="A4" sqref="A4:D4"/>
    </sheetView>
  </sheetViews>
  <sheetFormatPr defaultColWidth="8.88671875" defaultRowHeight="13.2" x14ac:dyDescent="0.25"/>
  <cols>
    <col min="1" max="1" width="22.33203125" style="17" customWidth="1"/>
    <col min="2" max="2" width="21.33203125" style="127" customWidth="1"/>
    <col min="3" max="3" width="22.33203125" style="53" customWidth="1"/>
    <col min="4" max="4" width="23.109375" style="53" customWidth="1"/>
    <col min="5" max="16384" width="8.88671875" style="17"/>
  </cols>
  <sheetData>
    <row r="1" spans="1:4" ht="7.8" customHeight="1" x14ac:dyDescent="0.25">
      <c r="A1" s="685"/>
      <c r="B1" s="685"/>
      <c r="C1" s="685"/>
      <c r="D1" s="685"/>
    </row>
    <row r="2" spans="1:4" ht="4.8" customHeight="1" x14ac:dyDescent="0.25">
      <c r="A2" s="685"/>
      <c r="B2" s="685"/>
      <c r="C2" s="685"/>
      <c r="D2" s="685"/>
    </row>
    <row r="3" spans="1:4" ht="7.2" customHeight="1" x14ac:dyDescent="0.25">
      <c r="A3" s="169"/>
      <c r="B3" s="412"/>
      <c r="C3" s="169"/>
      <c r="D3" s="169"/>
    </row>
    <row r="4" spans="1:4" ht="13.8" x14ac:dyDescent="0.25">
      <c r="A4" s="665" t="s">
        <v>354</v>
      </c>
      <c r="B4" s="665"/>
      <c r="C4" s="665"/>
      <c r="D4" s="665"/>
    </row>
    <row r="5" spans="1:4" ht="15" customHeight="1" x14ac:dyDescent="0.25">
      <c r="A5" s="43"/>
      <c r="B5" s="413"/>
      <c r="C5" s="52"/>
      <c r="D5" s="52"/>
    </row>
    <row r="6" spans="1:4" ht="15" customHeight="1" x14ac:dyDescent="0.25">
      <c r="A6" s="686" t="s">
        <v>353</v>
      </c>
      <c r="B6" s="686"/>
      <c r="C6" s="686"/>
      <c r="D6" s="686"/>
    </row>
    <row r="7" spans="1:4" ht="15" customHeight="1" x14ac:dyDescent="0.25">
      <c r="A7" s="182"/>
      <c r="B7" s="182" t="s">
        <v>471</v>
      </c>
      <c r="C7" s="341" t="s">
        <v>351</v>
      </c>
      <c r="D7" s="341" t="s">
        <v>352</v>
      </c>
    </row>
    <row r="8" spans="1:4" ht="15" customHeight="1" x14ac:dyDescent="0.25">
      <c r="A8" s="201" t="s">
        <v>597</v>
      </c>
      <c r="B8" s="414"/>
      <c r="C8" s="229"/>
      <c r="D8" s="230"/>
    </row>
    <row r="9" spans="1:4" ht="15" customHeight="1" x14ac:dyDescent="0.25">
      <c r="A9" s="199" t="s">
        <v>55</v>
      </c>
      <c r="B9" s="231">
        <v>88.2</v>
      </c>
      <c r="C9" s="231">
        <v>92.4</v>
      </c>
      <c r="D9" s="231">
        <v>87.8</v>
      </c>
    </row>
    <row r="10" spans="1:4" ht="15" customHeight="1" x14ac:dyDescent="0.25">
      <c r="A10" s="199" t="s">
        <v>56</v>
      </c>
      <c r="B10" s="166">
        <v>90</v>
      </c>
      <c r="C10" s="231">
        <v>91.9</v>
      </c>
      <c r="D10" s="231">
        <v>88.1</v>
      </c>
    </row>
    <row r="11" spans="1:4" ht="15" customHeight="1" x14ac:dyDescent="0.25">
      <c r="A11" s="199" t="s">
        <v>57</v>
      </c>
      <c r="B11" s="166">
        <v>93.4</v>
      </c>
      <c r="C11" s="231">
        <v>87.6</v>
      </c>
      <c r="D11" s="231">
        <v>96.3</v>
      </c>
    </row>
    <row r="12" spans="1:4" ht="15" customHeight="1" x14ac:dyDescent="0.25">
      <c r="A12" s="199" t="s">
        <v>59</v>
      </c>
      <c r="B12" s="166">
        <v>95.6</v>
      </c>
      <c r="C12" s="231">
        <v>88.2</v>
      </c>
      <c r="D12" s="231">
        <v>100.7</v>
      </c>
    </row>
    <row r="13" spans="1:4" ht="15" customHeight="1" x14ac:dyDescent="0.25">
      <c r="A13" s="199" t="s">
        <v>60</v>
      </c>
      <c r="B13" s="166">
        <v>96.6</v>
      </c>
      <c r="C13" s="231">
        <v>94.1</v>
      </c>
      <c r="D13" s="231">
        <v>100.6</v>
      </c>
    </row>
    <row r="14" spans="1:4" ht="15" customHeight="1" x14ac:dyDescent="0.25">
      <c r="A14" s="199" t="s">
        <v>61</v>
      </c>
      <c r="B14" s="166">
        <v>97.1</v>
      </c>
      <c r="C14" s="231">
        <v>94.8</v>
      </c>
      <c r="D14" s="231">
        <v>98.2</v>
      </c>
    </row>
    <row r="15" spans="1:4" ht="15" customHeight="1" x14ac:dyDescent="0.25">
      <c r="A15" s="199" t="s">
        <v>63</v>
      </c>
      <c r="B15" s="166">
        <v>100.3</v>
      </c>
      <c r="C15" s="231">
        <v>97.2</v>
      </c>
      <c r="D15" s="231">
        <v>94.1</v>
      </c>
    </row>
    <row r="16" spans="1:4" ht="15" customHeight="1" x14ac:dyDescent="0.25">
      <c r="A16" s="199" t="s">
        <v>38</v>
      </c>
      <c r="B16" s="166">
        <v>101.6</v>
      </c>
      <c r="C16" s="166">
        <v>97</v>
      </c>
      <c r="D16" s="231">
        <v>93.4</v>
      </c>
    </row>
    <row r="17" spans="1:4" ht="15" customHeight="1" x14ac:dyDescent="0.25">
      <c r="A17" s="339" t="s">
        <v>64</v>
      </c>
      <c r="B17" s="166">
        <v>102.7</v>
      </c>
      <c r="C17" s="166">
        <v>98.1</v>
      </c>
      <c r="D17" s="231">
        <v>102.5</v>
      </c>
    </row>
    <row r="18" spans="1:4" ht="15" customHeight="1" x14ac:dyDescent="0.25">
      <c r="A18" s="199" t="s">
        <v>66</v>
      </c>
      <c r="B18" s="166">
        <v>105.6</v>
      </c>
      <c r="C18" s="166">
        <v>99.2</v>
      </c>
      <c r="D18" s="166">
        <v>112</v>
      </c>
    </row>
    <row r="19" spans="1:4" ht="15" customHeight="1" x14ac:dyDescent="0.25">
      <c r="A19" s="199" t="s">
        <v>67</v>
      </c>
      <c r="B19" s="166">
        <v>109.2</v>
      </c>
      <c r="C19" s="166">
        <v>100.6</v>
      </c>
      <c r="D19" s="166">
        <v>100.2</v>
      </c>
    </row>
    <row r="20" spans="1:4" ht="15" customHeight="1" x14ac:dyDescent="0.25">
      <c r="A20" s="339" t="s">
        <v>68</v>
      </c>
      <c r="B20" s="166">
        <v>99.1</v>
      </c>
      <c r="C20" s="166">
        <v>100</v>
      </c>
      <c r="D20" s="166">
        <v>111</v>
      </c>
    </row>
    <row r="21" spans="1:4" ht="15" customHeight="1" x14ac:dyDescent="0.25">
      <c r="A21" s="201" t="s">
        <v>598</v>
      </c>
      <c r="B21" s="203"/>
      <c r="C21" s="203"/>
      <c r="D21" s="203"/>
    </row>
    <row r="22" spans="1:4" ht="15" customHeight="1" x14ac:dyDescent="0.25">
      <c r="A22" s="199" t="s">
        <v>55</v>
      </c>
      <c r="B22" s="166">
        <v>110.4</v>
      </c>
      <c r="C22" s="202">
        <v>103.7</v>
      </c>
      <c r="D22" s="202">
        <v>158.19999999999999</v>
      </c>
    </row>
    <row r="23" spans="1:4" ht="15" customHeight="1" x14ac:dyDescent="0.25">
      <c r="A23" s="199" t="s">
        <v>56</v>
      </c>
      <c r="B23" s="166">
        <v>107.1</v>
      </c>
      <c r="C23" s="202">
        <v>105.5</v>
      </c>
      <c r="D23" s="202">
        <v>137.1</v>
      </c>
    </row>
    <row r="24" spans="1:4" ht="15" customHeight="1" x14ac:dyDescent="0.25">
      <c r="A24" s="199" t="s">
        <v>57</v>
      </c>
      <c r="B24" s="166">
        <v>102.2</v>
      </c>
      <c r="C24" s="202">
        <v>108</v>
      </c>
      <c r="D24" s="202">
        <v>137.80000000000001</v>
      </c>
    </row>
    <row r="25" spans="1:4" ht="15" customHeight="1" x14ac:dyDescent="0.25">
      <c r="A25" s="199" t="s">
        <v>59</v>
      </c>
      <c r="B25" s="166">
        <v>97.1</v>
      </c>
      <c r="C25" s="202">
        <v>106.1</v>
      </c>
      <c r="D25" s="202">
        <v>127.6</v>
      </c>
    </row>
    <row r="26" spans="1:4" ht="15" customHeight="1" x14ac:dyDescent="0.25">
      <c r="A26" s="199" t="s">
        <v>60</v>
      </c>
      <c r="B26" s="166">
        <v>97.1</v>
      </c>
      <c r="C26" s="202">
        <v>100.6</v>
      </c>
      <c r="D26" s="202">
        <v>124.4</v>
      </c>
    </row>
    <row r="27" spans="1:4" ht="15" customHeight="1" x14ac:dyDescent="0.25">
      <c r="A27" s="199" t="s">
        <v>61</v>
      </c>
      <c r="B27" s="166">
        <v>93.1</v>
      </c>
      <c r="C27" s="202">
        <v>101.3</v>
      </c>
      <c r="D27" s="202">
        <v>120</v>
      </c>
    </row>
    <row r="28" spans="1:4" ht="15" customHeight="1" x14ac:dyDescent="0.25">
      <c r="A28" s="199" t="s">
        <v>63</v>
      </c>
      <c r="B28" s="166">
        <v>93.1</v>
      </c>
      <c r="C28" s="202">
        <v>100.6</v>
      </c>
      <c r="D28" s="202">
        <v>116.7</v>
      </c>
    </row>
    <row r="29" spans="1:4" ht="15" customHeight="1" x14ac:dyDescent="0.25">
      <c r="A29" s="199" t="s">
        <v>38</v>
      </c>
      <c r="B29" s="166">
        <v>90.1</v>
      </c>
      <c r="C29" s="202">
        <v>100.2</v>
      </c>
      <c r="D29" s="202">
        <v>117.3</v>
      </c>
    </row>
    <row r="30" spans="1:4" ht="15" customHeight="1" x14ac:dyDescent="0.25">
      <c r="A30" s="199" t="s">
        <v>64</v>
      </c>
      <c r="B30" s="166">
        <v>90.9</v>
      </c>
      <c r="C30" s="202">
        <v>99.6</v>
      </c>
      <c r="D30" s="202">
        <v>97.4</v>
      </c>
    </row>
    <row r="31" spans="1:4" ht="15" customHeight="1" x14ac:dyDescent="0.25">
      <c r="A31" s="199" t="s">
        <v>66</v>
      </c>
      <c r="B31" s="166">
        <v>90.9</v>
      </c>
      <c r="C31" s="202">
        <v>94.2</v>
      </c>
      <c r="D31" s="202">
        <v>89.6</v>
      </c>
    </row>
    <row r="32" spans="1:4" ht="15" customHeight="1" x14ac:dyDescent="0.25">
      <c r="A32" s="199" t="s">
        <v>67</v>
      </c>
      <c r="B32" s="166">
        <v>87.7</v>
      </c>
      <c r="C32" s="202">
        <v>91.6</v>
      </c>
      <c r="D32" s="202">
        <v>93.2</v>
      </c>
    </row>
    <row r="33" spans="1:4" ht="15" customHeight="1" x14ac:dyDescent="0.25">
      <c r="A33" s="200" t="s">
        <v>68</v>
      </c>
      <c r="B33" s="167">
        <v>87.2</v>
      </c>
      <c r="C33" s="204">
        <v>89.7</v>
      </c>
      <c r="D33" s="204">
        <v>92.1</v>
      </c>
    </row>
    <row r="34" spans="1:4" x14ac:dyDescent="0.25">
      <c r="A34" s="156"/>
      <c r="B34" s="160"/>
      <c r="C34" s="160"/>
      <c r="D34" s="160"/>
    </row>
    <row r="35" spans="1:4" x14ac:dyDescent="0.25">
      <c r="A35" s="98"/>
      <c r="C35" s="127"/>
      <c r="D35" s="127"/>
    </row>
  </sheetData>
  <mergeCells count="4">
    <mergeCell ref="A1:D1"/>
    <mergeCell ref="A2:D2"/>
    <mergeCell ref="A4:D4"/>
    <mergeCell ref="A6:D6"/>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C19" sqref="C19"/>
    </sheetView>
  </sheetViews>
  <sheetFormatPr defaultRowHeight="13.2" x14ac:dyDescent="0.25"/>
  <cols>
    <col min="1" max="1" width="44.109375" customWidth="1"/>
    <col min="2" max="3" width="22.33203125" customWidth="1"/>
  </cols>
  <sheetData>
    <row r="1" spans="1:3" ht="33.6" customHeight="1" x14ac:dyDescent="0.25">
      <c r="A1" s="687" t="s">
        <v>593</v>
      </c>
      <c r="B1" s="687"/>
      <c r="C1" s="687"/>
    </row>
    <row r="2" spans="1:3" x14ac:dyDescent="0.25">
      <c r="A2" s="450"/>
      <c r="B2" s="17"/>
      <c r="C2" s="17"/>
    </row>
    <row r="3" spans="1:3" ht="52.8" x14ac:dyDescent="0.25">
      <c r="A3" s="384"/>
      <c r="B3" s="388" t="s">
        <v>580</v>
      </c>
      <c r="C3" s="418" t="s">
        <v>95</v>
      </c>
    </row>
    <row r="4" spans="1:3" ht="18.600000000000001" customHeight="1" x14ac:dyDescent="0.25">
      <c r="A4" s="436" t="s">
        <v>594</v>
      </c>
      <c r="B4" s="451">
        <v>6988</v>
      </c>
      <c r="C4" s="403">
        <v>86.8</v>
      </c>
    </row>
    <row r="5" spans="1:3" ht="20.399999999999999" customHeight="1" x14ac:dyDescent="0.25">
      <c r="A5" s="436" t="s">
        <v>595</v>
      </c>
      <c r="B5" s="451">
        <v>2554</v>
      </c>
      <c r="C5" s="403">
        <v>98.9</v>
      </c>
    </row>
    <row r="6" spans="1:3" ht="19.8" customHeight="1" x14ac:dyDescent="0.25">
      <c r="A6" s="200" t="s">
        <v>596</v>
      </c>
      <c r="B6" s="452">
        <v>0.2</v>
      </c>
      <c r="C6" s="621">
        <v>48.9</v>
      </c>
    </row>
    <row r="13" spans="1:3" x14ac:dyDescent="0.25">
      <c r="A13" s="50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I9" sqref="I9"/>
    </sheetView>
  </sheetViews>
  <sheetFormatPr defaultRowHeight="13.2" x14ac:dyDescent="0.25"/>
  <cols>
    <col min="1" max="1" width="23.109375" customWidth="1"/>
    <col min="2" max="2" width="11.88671875" customWidth="1"/>
    <col min="3" max="3" width="17.6640625" style="68" customWidth="1"/>
    <col min="4" max="4" width="21.33203125" customWidth="1"/>
    <col min="5" max="5" width="14.88671875" customWidth="1"/>
  </cols>
  <sheetData>
    <row r="1" spans="1:7" ht="33" customHeight="1" x14ac:dyDescent="0.25">
      <c r="A1" s="687" t="s">
        <v>561</v>
      </c>
      <c r="B1" s="687"/>
      <c r="C1" s="687"/>
      <c r="D1" s="687"/>
      <c r="E1" s="687"/>
    </row>
    <row r="2" spans="1:7" ht="13.2" customHeight="1" x14ac:dyDescent="0.25">
      <c r="A2" s="27"/>
      <c r="B2" s="17"/>
      <c r="C2" s="59"/>
      <c r="D2" s="17"/>
    </row>
    <row r="3" spans="1:7" ht="13.95" customHeight="1" x14ac:dyDescent="0.25">
      <c r="A3" s="654"/>
      <c r="B3" s="680" t="s">
        <v>579</v>
      </c>
      <c r="C3" s="671"/>
      <c r="D3" s="692" t="s">
        <v>600</v>
      </c>
      <c r="E3" s="494" t="s">
        <v>355</v>
      </c>
    </row>
    <row r="4" spans="1:7" ht="54.75" customHeight="1" x14ac:dyDescent="0.25">
      <c r="A4" s="691"/>
      <c r="B4" s="493" t="s">
        <v>356</v>
      </c>
      <c r="C4" s="492" t="s">
        <v>357</v>
      </c>
      <c r="D4" s="693"/>
      <c r="E4" s="181" t="s">
        <v>599</v>
      </c>
    </row>
    <row r="5" spans="1:7" ht="27" customHeight="1" x14ac:dyDescent="0.25">
      <c r="A5" s="16" t="s">
        <v>363</v>
      </c>
      <c r="B5" s="205">
        <v>1227</v>
      </c>
      <c r="C5" s="114">
        <v>81.900000000000006</v>
      </c>
      <c r="D5" s="254">
        <v>81.2</v>
      </c>
      <c r="E5" s="284">
        <v>72.900000000000006</v>
      </c>
    </row>
    <row r="6" spans="1:7" ht="17.25" customHeight="1" x14ac:dyDescent="0.25">
      <c r="A6" s="33" t="s">
        <v>125</v>
      </c>
      <c r="B6" s="143"/>
      <c r="C6" s="290"/>
      <c r="D6" s="242"/>
      <c r="E6" s="92"/>
    </row>
    <row r="7" spans="1:7" ht="16.2" customHeight="1" x14ac:dyDescent="0.25">
      <c r="A7" s="20" t="s">
        <v>358</v>
      </c>
      <c r="B7" s="143">
        <v>9</v>
      </c>
      <c r="C7" s="114">
        <v>83.7</v>
      </c>
      <c r="D7" s="242">
        <v>47.9</v>
      </c>
      <c r="E7" s="92">
        <v>102.2</v>
      </c>
    </row>
    <row r="8" spans="1:7" ht="15" customHeight="1" x14ac:dyDescent="0.25">
      <c r="A8" s="20" t="s">
        <v>359</v>
      </c>
      <c r="B8" s="390">
        <v>15</v>
      </c>
      <c r="C8" s="622">
        <v>64.400000000000006</v>
      </c>
      <c r="D8" s="254">
        <v>84.1</v>
      </c>
      <c r="E8" s="96">
        <v>144.30000000000001</v>
      </c>
    </row>
    <row r="9" spans="1:7" ht="15" customHeight="1" x14ac:dyDescent="0.25">
      <c r="A9" s="20" t="s">
        <v>360</v>
      </c>
      <c r="B9" s="415">
        <v>1203</v>
      </c>
      <c r="C9" s="114">
        <v>82.2</v>
      </c>
      <c r="D9" s="416">
        <v>83.7</v>
      </c>
      <c r="E9" s="96">
        <v>69.900000000000006</v>
      </c>
    </row>
    <row r="10" spans="1:7" x14ac:dyDescent="0.25">
      <c r="A10" s="15" t="s">
        <v>361</v>
      </c>
      <c r="B10" s="143">
        <v>217</v>
      </c>
      <c r="C10" s="290">
        <v>114.1</v>
      </c>
      <c r="D10" s="254">
        <v>101.5</v>
      </c>
      <c r="E10" s="96">
        <v>106</v>
      </c>
    </row>
    <row r="11" spans="1:7" x14ac:dyDescent="0.25">
      <c r="A11" s="115" t="s">
        <v>459</v>
      </c>
      <c r="B11" s="333" t="s">
        <v>431</v>
      </c>
      <c r="C11" s="154" t="s">
        <v>431</v>
      </c>
      <c r="D11" s="623" t="s">
        <v>431</v>
      </c>
      <c r="E11" s="285">
        <v>100</v>
      </c>
    </row>
    <row r="12" spans="1:7" ht="21" customHeight="1" x14ac:dyDescent="0.25">
      <c r="A12" s="689" t="s">
        <v>362</v>
      </c>
      <c r="B12" s="689"/>
      <c r="C12" s="689"/>
      <c r="D12" s="689"/>
    </row>
    <row r="13" spans="1:7" x14ac:dyDescent="0.25">
      <c r="B13" s="68"/>
    </row>
    <row r="15" spans="1:7" ht="41.25" customHeight="1" x14ac:dyDescent="0.25">
      <c r="A15" s="690" t="s">
        <v>653</v>
      </c>
      <c r="B15" s="690"/>
      <c r="C15" s="690"/>
      <c r="D15" s="690"/>
      <c r="E15" s="690"/>
      <c r="G15" t="s">
        <v>654</v>
      </c>
    </row>
    <row r="16" spans="1:7" ht="12" customHeight="1" x14ac:dyDescent="0.25">
      <c r="A16" s="495"/>
      <c r="B16" s="495"/>
      <c r="C16" s="495"/>
      <c r="D16" s="495"/>
      <c r="E16" s="495"/>
    </row>
    <row r="17" spans="1:5" s="59" customFormat="1" x14ac:dyDescent="0.25">
      <c r="A17" s="688"/>
      <c r="B17" s="688"/>
      <c r="C17" s="688"/>
      <c r="D17" s="688"/>
      <c r="E17" s="688"/>
    </row>
    <row r="18" spans="1:5" ht="14.4" x14ac:dyDescent="0.3">
      <c r="B18" s="321"/>
      <c r="C18" s="322"/>
      <c r="D18" s="322"/>
      <c r="E18" s="322"/>
    </row>
    <row r="19" spans="1:5" ht="14.4" x14ac:dyDescent="0.3">
      <c r="B19" s="321"/>
      <c r="C19" s="322"/>
      <c r="D19" s="322"/>
      <c r="E19" s="322"/>
    </row>
    <row r="20" spans="1:5" ht="14.4" x14ac:dyDescent="0.3">
      <c r="B20" s="321"/>
      <c r="C20" s="322"/>
      <c r="D20" s="322"/>
      <c r="E20" s="322"/>
    </row>
    <row r="21" spans="1:5" ht="14.4" x14ac:dyDescent="0.3">
      <c r="B21" s="323"/>
      <c r="C21" s="322"/>
      <c r="D21" s="322"/>
      <c r="E21" s="322"/>
    </row>
  </sheetData>
  <mergeCells count="7">
    <mergeCell ref="A17:E17"/>
    <mergeCell ref="A12:D12"/>
    <mergeCell ref="A15:E15"/>
    <mergeCell ref="A1:E1"/>
    <mergeCell ref="A3:A4"/>
    <mergeCell ref="B3:C3"/>
    <mergeCell ref="D3:D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E18" sqref="E18"/>
    </sheetView>
  </sheetViews>
  <sheetFormatPr defaultRowHeight="13.2" x14ac:dyDescent="0.25"/>
  <cols>
    <col min="1" max="1" width="21.44140625" customWidth="1"/>
    <col min="2" max="2" width="30.5546875" customWidth="1"/>
    <col min="3" max="3" width="31.6640625" customWidth="1"/>
  </cols>
  <sheetData>
    <row r="1" spans="1:3" ht="13.8" x14ac:dyDescent="0.25">
      <c r="A1" s="687" t="s">
        <v>115</v>
      </c>
      <c r="B1" s="687"/>
      <c r="C1" s="687"/>
    </row>
    <row r="2" spans="1:3" ht="13.2" customHeight="1" x14ac:dyDescent="0.25">
      <c r="A2" s="28"/>
      <c r="B2" s="17"/>
      <c r="C2" s="17"/>
    </row>
    <row r="3" spans="1:3" ht="30.75" customHeight="1" x14ac:dyDescent="0.25">
      <c r="A3" s="687" t="s">
        <v>467</v>
      </c>
      <c r="B3" s="694"/>
      <c r="C3" s="694"/>
    </row>
    <row r="4" spans="1:3" ht="13.2" customHeight="1" x14ac:dyDescent="0.25">
      <c r="A4" s="27"/>
      <c r="B4" s="17"/>
      <c r="C4" s="17"/>
    </row>
    <row r="6" spans="1:3" ht="39.6" x14ac:dyDescent="0.25">
      <c r="A6" s="183"/>
      <c r="B6" s="178" t="s">
        <v>114</v>
      </c>
      <c r="C6" s="179" t="s">
        <v>472</v>
      </c>
    </row>
    <row r="7" spans="1:3" x14ac:dyDescent="0.25">
      <c r="A7" s="539" t="s">
        <v>597</v>
      </c>
      <c r="B7" s="483"/>
      <c r="C7" s="483"/>
    </row>
    <row r="8" spans="1:3" ht="15.6" x14ac:dyDescent="0.25">
      <c r="A8" s="540" t="s">
        <v>649</v>
      </c>
      <c r="B8" s="535">
        <v>93599.1</v>
      </c>
      <c r="C8" s="536">
        <v>79.2</v>
      </c>
    </row>
    <row r="9" spans="1:3" ht="16.8" customHeight="1" x14ac:dyDescent="0.25">
      <c r="A9" s="540" t="s">
        <v>650</v>
      </c>
      <c r="B9" s="535">
        <v>219691.9</v>
      </c>
      <c r="C9" s="536">
        <v>78.8</v>
      </c>
    </row>
    <row r="10" spans="1:3" ht="15.6" x14ac:dyDescent="0.25">
      <c r="A10" s="540" t="s">
        <v>651</v>
      </c>
      <c r="B10" s="536">
        <v>368896.3</v>
      </c>
      <c r="C10" s="536">
        <v>81.8</v>
      </c>
    </row>
    <row r="11" spans="1:3" ht="16.2" customHeight="1" x14ac:dyDescent="0.25">
      <c r="A11" s="540" t="s">
        <v>69</v>
      </c>
      <c r="B11" s="536">
        <v>558559.4</v>
      </c>
      <c r="C11" s="536">
        <v>82.5</v>
      </c>
    </row>
    <row r="12" spans="1:3" x14ac:dyDescent="0.25">
      <c r="A12" s="541" t="s">
        <v>598</v>
      </c>
      <c r="B12" s="537"/>
      <c r="C12" s="537"/>
    </row>
    <row r="13" spans="1:3" ht="15.6" x14ac:dyDescent="0.25">
      <c r="A13" s="540" t="s">
        <v>649</v>
      </c>
      <c r="B13" s="537">
        <v>109253</v>
      </c>
      <c r="C13" s="535">
        <v>98.5</v>
      </c>
    </row>
    <row r="14" spans="1:3" ht="15.6" x14ac:dyDescent="0.25">
      <c r="A14" s="540" t="s">
        <v>650</v>
      </c>
      <c r="B14" s="536">
        <v>262810.90000000002</v>
      </c>
      <c r="C14" s="536">
        <v>82.8</v>
      </c>
    </row>
    <row r="15" spans="1:3" ht="15.6" x14ac:dyDescent="0.25">
      <c r="A15" s="540" t="s">
        <v>651</v>
      </c>
      <c r="B15" s="536">
        <v>424096.1</v>
      </c>
      <c r="C15" s="536">
        <v>83.5</v>
      </c>
    </row>
    <row r="16" spans="1:3" ht="16.2" customHeight="1" x14ac:dyDescent="0.25">
      <c r="A16" s="542" t="s">
        <v>69</v>
      </c>
      <c r="B16" s="538">
        <v>635916.1</v>
      </c>
      <c r="C16" s="538">
        <v>85.5</v>
      </c>
    </row>
    <row r="18" spans="1:3" ht="13.8" x14ac:dyDescent="0.25">
      <c r="A18" s="98" t="s">
        <v>660</v>
      </c>
      <c r="B18" s="387"/>
      <c r="C18" s="149"/>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topLeftCell="A4" zoomScaleNormal="100" workbookViewId="0">
      <selection sqref="A1:D1"/>
    </sheetView>
  </sheetViews>
  <sheetFormatPr defaultRowHeight="13.2" x14ac:dyDescent="0.25"/>
  <cols>
    <col min="1" max="1" width="33" customWidth="1"/>
    <col min="2" max="4" width="18" customWidth="1"/>
  </cols>
  <sheetData>
    <row r="1" spans="1:4" ht="33.6" customHeight="1" x14ac:dyDescent="0.25">
      <c r="A1" s="698" t="s">
        <v>511</v>
      </c>
      <c r="B1" s="698"/>
      <c r="C1" s="698"/>
      <c r="D1" s="698"/>
    </row>
    <row r="2" spans="1:4" ht="13.2" customHeight="1" x14ac:dyDescent="0.25">
      <c r="A2" s="29"/>
      <c r="B2" s="17"/>
      <c r="C2" s="17"/>
      <c r="D2" s="17"/>
    </row>
    <row r="3" spans="1:4" ht="14.4" customHeight="1" x14ac:dyDescent="0.25">
      <c r="A3" s="654"/>
      <c r="B3" s="692" t="s">
        <v>473</v>
      </c>
      <c r="C3" s="670" t="s">
        <v>52</v>
      </c>
      <c r="D3" s="671"/>
    </row>
    <row r="4" spans="1:4" ht="39.6" x14ac:dyDescent="0.25">
      <c r="A4" s="691"/>
      <c r="B4" s="679"/>
      <c r="C4" s="329" t="s">
        <v>53</v>
      </c>
      <c r="D4" s="331" t="s">
        <v>54</v>
      </c>
    </row>
    <row r="5" spans="1:4" x14ac:dyDescent="0.25">
      <c r="A5" s="19" t="s">
        <v>597</v>
      </c>
      <c r="B5" s="72"/>
      <c r="C5" s="30"/>
      <c r="D5" s="155"/>
    </row>
    <row r="6" spans="1:4" x14ac:dyDescent="0.25">
      <c r="A6" s="15" t="s">
        <v>55</v>
      </c>
      <c r="B6" s="133">
        <v>53548</v>
      </c>
      <c r="C6" s="121">
        <v>152.69999999999999</v>
      </c>
      <c r="D6" s="121" t="s">
        <v>513</v>
      </c>
    </row>
    <row r="7" spans="1:4" x14ac:dyDescent="0.25">
      <c r="A7" s="15" t="s">
        <v>56</v>
      </c>
      <c r="B7" s="133">
        <v>12925</v>
      </c>
      <c r="C7" s="121">
        <v>24.1</v>
      </c>
      <c r="D7" s="121">
        <v>72.900000000000006</v>
      </c>
    </row>
    <row r="8" spans="1:4" x14ac:dyDescent="0.25">
      <c r="A8" s="15" t="s">
        <v>57</v>
      </c>
      <c r="B8" s="133">
        <v>19260</v>
      </c>
      <c r="C8" s="121">
        <v>149</v>
      </c>
      <c r="D8" s="121">
        <v>98.5</v>
      </c>
    </row>
    <row r="9" spans="1:4" x14ac:dyDescent="0.25">
      <c r="A9" s="19" t="s">
        <v>116</v>
      </c>
      <c r="B9" s="133">
        <v>85733</v>
      </c>
      <c r="C9" s="121">
        <v>135.4</v>
      </c>
      <c r="D9" s="121">
        <v>141.4</v>
      </c>
    </row>
    <row r="10" spans="1:4" x14ac:dyDescent="0.25">
      <c r="A10" s="15" t="s">
        <v>59</v>
      </c>
      <c r="B10" s="133">
        <v>24470</v>
      </c>
      <c r="C10" s="121">
        <v>127.1</v>
      </c>
      <c r="D10" s="121" t="s">
        <v>530</v>
      </c>
    </row>
    <row r="11" spans="1:4" x14ac:dyDescent="0.25">
      <c r="A11" s="15" t="s">
        <v>60</v>
      </c>
      <c r="B11" s="133">
        <v>51838</v>
      </c>
      <c r="C11" s="121" t="s">
        <v>530</v>
      </c>
      <c r="D11" s="121" t="s">
        <v>534</v>
      </c>
    </row>
    <row r="12" spans="1:4" x14ac:dyDescent="0.25">
      <c r="A12" s="15" t="s">
        <v>61</v>
      </c>
      <c r="B12" s="133">
        <v>7585</v>
      </c>
      <c r="C12" s="135">
        <v>14.6</v>
      </c>
      <c r="D12" s="135">
        <v>59.3</v>
      </c>
    </row>
    <row r="13" spans="1:4" x14ac:dyDescent="0.25">
      <c r="A13" s="19" t="s">
        <v>117</v>
      </c>
      <c r="B13" s="133">
        <v>83893</v>
      </c>
      <c r="C13" s="135">
        <v>97.9</v>
      </c>
      <c r="D13" s="121" t="s">
        <v>542</v>
      </c>
    </row>
    <row r="14" spans="1:4" x14ac:dyDescent="0.25">
      <c r="A14" s="19" t="s">
        <v>62</v>
      </c>
      <c r="B14" s="133">
        <v>169626</v>
      </c>
      <c r="C14" s="121"/>
      <c r="D14" s="135">
        <v>184.2</v>
      </c>
    </row>
    <row r="15" spans="1:4" x14ac:dyDescent="0.25">
      <c r="A15" s="15" t="s">
        <v>63</v>
      </c>
      <c r="B15" s="133">
        <v>11231</v>
      </c>
      <c r="C15" s="135">
        <v>148.1</v>
      </c>
      <c r="D15" s="135">
        <v>139.1</v>
      </c>
    </row>
    <row r="16" spans="1:4" x14ac:dyDescent="0.25">
      <c r="A16" s="15" t="s">
        <v>38</v>
      </c>
      <c r="B16" s="133">
        <v>23013</v>
      </c>
      <c r="C16" s="135" t="s">
        <v>437</v>
      </c>
      <c r="D16" s="135" t="s">
        <v>546</v>
      </c>
    </row>
    <row r="17" spans="1:4" x14ac:dyDescent="0.25">
      <c r="A17" s="15" t="s">
        <v>64</v>
      </c>
      <c r="B17" s="133">
        <v>38459</v>
      </c>
      <c r="C17" s="135">
        <v>167.1</v>
      </c>
      <c r="D17" s="135">
        <v>173.8</v>
      </c>
    </row>
    <row r="18" spans="1:4" x14ac:dyDescent="0.25">
      <c r="A18" s="19" t="s">
        <v>118</v>
      </c>
      <c r="B18" s="133">
        <v>72703</v>
      </c>
      <c r="C18" s="135">
        <v>86.7</v>
      </c>
      <c r="D18" s="135" t="s">
        <v>530</v>
      </c>
    </row>
    <row r="19" spans="1:4" x14ac:dyDescent="0.25">
      <c r="A19" s="19" t="s">
        <v>65</v>
      </c>
      <c r="B19" s="133">
        <v>242329</v>
      </c>
      <c r="C19" s="121"/>
      <c r="D19" s="135">
        <v>191.2</v>
      </c>
    </row>
    <row r="20" spans="1:4" x14ac:dyDescent="0.25">
      <c r="A20" s="15" t="s">
        <v>66</v>
      </c>
      <c r="B20" s="133">
        <v>17996</v>
      </c>
      <c r="C20" s="121">
        <v>46.792688317428947</v>
      </c>
      <c r="D20" s="135">
        <v>78.900000000000006</v>
      </c>
    </row>
    <row r="21" spans="1:4" x14ac:dyDescent="0.25">
      <c r="A21" s="15" t="s">
        <v>67</v>
      </c>
      <c r="B21" s="133">
        <v>3401</v>
      </c>
      <c r="C21" s="121">
        <v>18.899999999999999</v>
      </c>
      <c r="D21" s="135">
        <v>62.5</v>
      </c>
    </row>
    <row r="22" spans="1:4" x14ac:dyDescent="0.25">
      <c r="A22" s="15" t="s">
        <v>68</v>
      </c>
      <c r="B22" s="133">
        <v>26241</v>
      </c>
      <c r="C22" s="121" t="s">
        <v>652</v>
      </c>
      <c r="D22" s="135">
        <v>74.8</v>
      </c>
    </row>
    <row r="23" spans="1:4" x14ac:dyDescent="0.25">
      <c r="A23" s="19" t="s">
        <v>119</v>
      </c>
      <c r="B23" s="133">
        <v>47638</v>
      </c>
      <c r="C23" s="121">
        <v>65.5</v>
      </c>
      <c r="D23" s="135">
        <v>75.2</v>
      </c>
    </row>
    <row r="24" spans="1:4" x14ac:dyDescent="0.25">
      <c r="A24" s="19" t="s">
        <v>69</v>
      </c>
      <c r="B24" s="133">
        <v>289967</v>
      </c>
      <c r="C24" s="121"/>
      <c r="D24" s="135">
        <v>152.6</v>
      </c>
    </row>
    <row r="25" spans="1:4" x14ac:dyDescent="0.25">
      <c r="A25" s="58" t="s">
        <v>598</v>
      </c>
      <c r="B25" s="134"/>
      <c r="C25" s="111"/>
      <c r="D25" s="111"/>
    </row>
    <row r="26" spans="1:4" x14ac:dyDescent="0.25">
      <c r="A26" s="15" t="s">
        <v>55</v>
      </c>
      <c r="B26" s="133">
        <v>23342</v>
      </c>
      <c r="C26" s="121">
        <v>80.400000000000006</v>
      </c>
      <c r="D26" s="121" t="s">
        <v>438</v>
      </c>
    </row>
    <row r="27" spans="1:4" x14ac:dyDescent="0.25">
      <c r="A27" s="15" t="s">
        <v>56</v>
      </c>
      <c r="B27" s="133">
        <v>17737</v>
      </c>
      <c r="C27" s="121">
        <v>76</v>
      </c>
      <c r="D27" s="121" t="s">
        <v>451</v>
      </c>
    </row>
    <row r="28" spans="1:4" x14ac:dyDescent="0.25">
      <c r="A28" s="15" t="s">
        <v>57</v>
      </c>
      <c r="B28" s="134">
        <v>19562</v>
      </c>
      <c r="C28" s="121">
        <v>110.3</v>
      </c>
      <c r="D28" s="121" t="s">
        <v>454</v>
      </c>
    </row>
    <row r="29" spans="1:4" x14ac:dyDescent="0.25">
      <c r="A29" s="19" t="s">
        <v>116</v>
      </c>
      <c r="B29" s="134">
        <v>60641</v>
      </c>
      <c r="C29" s="121">
        <v>93.6</v>
      </c>
      <c r="D29" s="121" t="s">
        <v>438</v>
      </c>
    </row>
    <row r="30" spans="1:4" x14ac:dyDescent="0.25">
      <c r="A30" s="15" t="s">
        <v>59</v>
      </c>
      <c r="B30" s="134">
        <v>11628</v>
      </c>
      <c r="C30" s="121">
        <v>59.4</v>
      </c>
      <c r="D30" s="121">
        <v>57.8</v>
      </c>
    </row>
    <row r="31" spans="1:4" x14ac:dyDescent="0.25">
      <c r="A31" s="15" t="s">
        <v>60</v>
      </c>
      <c r="B31" s="134">
        <v>7004</v>
      </c>
      <c r="C31" s="121">
        <v>60.2</v>
      </c>
      <c r="D31" s="121">
        <v>88.1</v>
      </c>
    </row>
    <row r="32" spans="1:4" x14ac:dyDescent="0.25">
      <c r="A32" s="15" t="s">
        <v>61</v>
      </c>
      <c r="B32" s="134">
        <v>12801</v>
      </c>
      <c r="C32" s="121">
        <v>182.8</v>
      </c>
      <c r="D32" s="121" t="s">
        <v>436</v>
      </c>
    </row>
    <row r="33" spans="1:4" x14ac:dyDescent="0.25">
      <c r="A33" s="19" t="s">
        <v>117</v>
      </c>
      <c r="B33" s="134">
        <v>31433</v>
      </c>
      <c r="C33" s="121">
        <v>51.8</v>
      </c>
      <c r="D33" s="121">
        <v>93.9</v>
      </c>
    </row>
    <row r="34" spans="1:4" x14ac:dyDescent="0.25">
      <c r="A34" s="19" t="s">
        <v>62</v>
      </c>
      <c r="B34" s="134">
        <v>92074</v>
      </c>
      <c r="C34" s="121"/>
      <c r="D34" s="121" t="s">
        <v>437</v>
      </c>
    </row>
    <row r="35" spans="1:4" x14ac:dyDescent="0.25">
      <c r="A35" s="15" t="s">
        <v>63</v>
      </c>
      <c r="B35" s="134">
        <v>8074</v>
      </c>
      <c r="C35" s="121">
        <v>63.1</v>
      </c>
      <c r="D35" s="121">
        <v>73.2</v>
      </c>
    </row>
    <row r="36" spans="1:4" x14ac:dyDescent="0.25">
      <c r="A36" s="15" t="s">
        <v>38</v>
      </c>
      <c r="B36" s="134">
        <v>4442</v>
      </c>
      <c r="C36" s="121">
        <v>55</v>
      </c>
      <c r="D36" s="121">
        <v>33.799999999999997</v>
      </c>
    </row>
    <row r="37" spans="1:4" x14ac:dyDescent="0.25">
      <c r="A37" s="15" t="s">
        <v>64</v>
      </c>
      <c r="B37" s="134">
        <v>22127</v>
      </c>
      <c r="C37" s="121" t="s">
        <v>465</v>
      </c>
      <c r="D37" s="121">
        <v>58.9</v>
      </c>
    </row>
    <row r="38" spans="1:4" x14ac:dyDescent="0.25">
      <c r="A38" s="19" t="s">
        <v>118</v>
      </c>
      <c r="B38" s="134">
        <v>34643</v>
      </c>
      <c r="C38" s="121">
        <v>110.2</v>
      </c>
      <c r="D38" s="121">
        <v>56.1</v>
      </c>
    </row>
    <row r="39" spans="1:4" x14ac:dyDescent="0.25">
      <c r="A39" s="19" t="s">
        <v>65</v>
      </c>
      <c r="B39" s="134">
        <v>126717</v>
      </c>
      <c r="C39" s="121"/>
      <c r="D39" s="121">
        <v>117.5</v>
      </c>
    </row>
    <row r="40" spans="1:4" x14ac:dyDescent="0.25">
      <c r="A40" s="15" t="s">
        <v>66</v>
      </c>
      <c r="B40" s="134">
        <v>22818</v>
      </c>
      <c r="C40" s="121">
        <v>103.1</v>
      </c>
      <c r="D40" s="121">
        <v>105.7</v>
      </c>
    </row>
    <row r="41" spans="1:4" x14ac:dyDescent="0.25">
      <c r="A41" s="15" t="s">
        <v>67</v>
      </c>
      <c r="B41" s="134">
        <v>5439</v>
      </c>
      <c r="C41" s="121">
        <v>23.8</v>
      </c>
      <c r="D41" s="121">
        <v>38.4</v>
      </c>
    </row>
    <row r="42" spans="1:4" x14ac:dyDescent="0.25">
      <c r="A42" s="15" t="s">
        <v>68</v>
      </c>
      <c r="B42" s="134">
        <v>35065</v>
      </c>
      <c r="C42" s="121" t="s">
        <v>483</v>
      </c>
      <c r="D42" s="121">
        <v>120.8</v>
      </c>
    </row>
    <row r="43" spans="1:4" x14ac:dyDescent="0.25">
      <c r="A43" s="19" t="s">
        <v>119</v>
      </c>
      <c r="B43" s="134">
        <v>63322</v>
      </c>
      <c r="C43" s="121">
        <v>182.8</v>
      </c>
      <c r="D43" s="121">
        <v>97.8</v>
      </c>
    </row>
    <row r="44" spans="1:4" x14ac:dyDescent="0.25">
      <c r="A44" s="171" t="s">
        <v>69</v>
      </c>
      <c r="B44" s="219">
        <v>190039</v>
      </c>
      <c r="C44" s="122"/>
      <c r="D44" s="220">
        <v>110.1</v>
      </c>
    </row>
    <row r="45" spans="1:4" hidden="1" x14ac:dyDescent="0.25">
      <c r="A45" s="695"/>
      <c r="B45" s="695"/>
      <c r="C45" s="695"/>
      <c r="D45" s="695"/>
    </row>
    <row r="46" spans="1:4" hidden="1" x14ac:dyDescent="0.25">
      <c r="A46" s="695"/>
      <c r="B46" s="695"/>
      <c r="C46" s="695"/>
      <c r="D46" s="695"/>
    </row>
    <row r="47" spans="1:4" hidden="1" x14ac:dyDescent="0.25">
      <c r="A47" s="695"/>
      <c r="B47" s="695"/>
      <c r="C47" s="695"/>
      <c r="D47" s="695"/>
    </row>
    <row r="48" spans="1:4" ht="4.2" hidden="1" customHeight="1" x14ac:dyDescent="0.25">
      <c r="A48" s="695"/>
      <c r="B48" s="695"/>
      <c r="C48" s="695"/>
      <c r="D48" s="695"/>
    </row>
    <row r="49" spans="1:4" hidden="1" x14ac:dyDescent="0.25">
      <c r="A49" s="695"/>
      <c r="B49" s="695"/>
      <c r="C49" s="695"/>
      <c r="D49" s="695"/>
    </row>
    <row r="50" spans="1:4" ht="67.2" hidden="1" customHeight="1" x14ac:dyDescent="0.25">
      <c r="A50" s="695"/>
      <c r="B50" s="695"/>
      <c r="C50" s="695"/>
      <c r="D50" s="695"/>
    </row>
    <row r="51" spans="1:4" ht="17.399999999999999" customHeight="1" x14ac:dyDescent="0.25">
      <c r="A51" s="330"/>
      <c r="B51" s="330"/>
      <c r="C51" s="330"/>
      <c r="D51" s="330"/>
    </row>
    <row r="53" spans="1:4" ht="54" customHeight="1" x14ac:dyDescent="0.25">
      <c r="A53" s="161"/>
      <c r="B53" s="696"/>
      <c r="C53" s="696"/>
      <c r="D53" s="696"/>
    </row>
    <row r="54" spans="1:4" ht="35.4" customHeight="1" x14ac:dyDescent="0.25">
      <c r="A54" s="162"/>
      <c r="B54" s="697"/>
      <c r="C54" s="697"/>
      <c r="D54" s="697"/>
    </row>
  </sheetData>
  <mergeCells count="7">
    <mergeCell ref="A45:D50"/>
    <mergeCell ref="B53:D53"/>
    <mergeCell ref="B54:D54"/>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sqref="A1:C1"/>
    </sheetView>
  </sheetViews>
  <sheetFormatPr defaultRowHeight="13.2" x14ac:dyDescent="0.25"/>
  <cols>
    <col min="1" max="1" width="29.6640625" customWidth="1"/>
    <col min="2" max="3" width="28.44140625" style="17" customWidth="1"/>
  </cols>
  <sheetData>
    <row r="1" spans="1:3" ht="13.8" x14ac:dyDescent="0.25">
      <c r="A1" s="672" t="s">
        <v>446</v>
      </c>
      <c r="B1" s="672"/>
      <c r="C1" s="672"/>
    </row>
    <row r="3" spans="1:3" ht="42" customHeight="1" x14ac:dyDescent="0.25">
      <c r="A3" s="644" t="s">
        <v>545</v>
      </c>
      <c r="B3" s="644"/>
      <c r="C3" s="644"/>
    </row>
    <row r="4" spans="1:3" ht="13.2" customHeight="1" x14ac:dyDescent="0.25">
      <c r="A4" s="286"/>
    </row>
    <row r="5" spans="1:3" ht="27.6" customHeight="1" x14ac:dyDescent="0.25">
      <c r="A5" s="184"/>
      <c r="B5" s="287" t="s">
        <v>120</v>
      </c>
      <c r="C5" s="288" t="s">
        <v>95</v>
      </c>
    </row>
    <row r="6" spans="1:3" ht="14.4" customHeight="1" x14ac:dyDescent="0.25">
      <c r="A6" s="19" t="s">
        <v>597</v>
      </c>
      <c r="B6" s="314"/>
      <c r="C6" s="315"/>
    </row>
    <row r="7" spans="1:3" s="68" customFormat="1" ht="14.4" customHeight="1" x14ac:dyDescent="0.25">
      <c r="A7" s="57" t="s">
        <v>628</v>
      </c>
      <c r="B7" s="485">
        <v>51.2</v>
      </c>
      <c r="C7" s="612">
        <v>94.6</v>
      </c>
    </row>
    <row r="8" spans="1:3" s="68" customFormat="1" ht="14.4" customHeight="1" x14ac:dyDescent="0.25">
      <c r="A8" s="57" t="s">
        <v>629</v>
      </c>
      <c r="B8" s="485">
        <v>53.1</v>
      </c>
      <c r="C8" s="612">
        <v>77.099999999999994</v>
      </c>
    </row>
    <row r="9" spans="1:3" s="68" customFormat="1" ht="14.4" customHeight="1" x14ac:dyDescent="0.25">
      <c r="A9" s="57" t="s">
        <v>630</v>
      </c>
      <c r="B9" s="485">
        <v>64.3</v>
      </c>
      <c r="C9" s="612">
        <v>80.599999999999994</v>
      </c>
    </row>
    <row r="10" spans="1:3" s="68" customFormat="1" ht="14.4" customHeight="1" x14ac:dyDescent="0.25">
      <c r="A10" s="57" t="s">
        <v>631</v>
      </c>
      <c r="B10" s="485">
        <v>57.7</v>
      </c>
      <c r="C10" s="612">
        <v>79.7</v>
      </c>
    </row>
    <row r="11" spans="1:3" s="68" customFormat="1" ht="14.4" customHeight="1" x14ac:dyDescent="0.25">
      <c r="A11" s="57" t="s">
        <v>60</v>
      </c>
      <c r="B11" s="485">
        <v>58.2</v>
      </c>
      <c r="C11" s="612">
        <v>100</v>
      </c>
    </row>
    <row r="12" spans="1:3" s="68" customFormat="1" ht="14.4" customHeight="1" x14ac:dyDescent="0.25">
      <c r="A12" s="57" t="s">
        <v>632</v>
      </c>
      <c r="B12" s="485">
        <v>58.8</v>
      </c>
      <c r="C12" s="612">
        <v>86.8</v>
      </c>
    </row>
    <row r="13" spans="1:3" s="68" customFormat="1" ht="14.4" customHeight="1" x14ac:dyDescent="0.25">
      <c r="A13" s="57" t="s">
        <v>633</v>
      </c>
      <c r="B13" s="485">
        <v>62.3</v>
      </c>
      <c r="C13" s="612">
        <v>108.5</v>
      </c>
    </row>
    <row r="14" spans="1:3" s="68" customFormat="1" ht="14.4" customHeight="1" x14ac:dyDescent="0.25">
      <c r="A14" s="57" t="s">
        <v>634</v>
      </c>
      <c r="B14" s="485">
        <v>57.9</v>
      </c>
      <c r="C14" s="612">
        <v>102.5</v>
      </c>
    </row>
    <row r="15" spans="1:3" s="68" customFormat="1" ht="14.4" customHeight="1" x14ac:dyDescent="0.25">
      <c r="A15" s="57" t="s">
        <v>635</v>
      </c>
      <c r="B15" s="485">
        <v>54.5</v>
      </c>
      <c r="C15" s="612">
        <v>97.1</v>
      </c>
    </row>
    <row r="16" spans="1:3" s="68" customFormat="1" ht="14.4" customHeight="1" x14ac:dyDescent="0.25">
      <c r="A16" s="57" t="s">
        <v>636</v>
      </c>
      <c r="B16" s="485">
        <v>53.9</v>
      </c>
      <c r="C16" s="612">
        <v>91.7</v>
      </c>
    </row>
    <row r="17" spans="1:3" ht="14.4" customHeight="1" x14ac:dyDescent="0.25">
      <c r="A17" s="16" t="s">
        <v>67</v>
      </c>
      <c r="B17" s="483">
        <v>56.2</v>
      </c>
      <c r="C17" s="612">
        <v>89.9</v>
      </c>
    </row>
    <row r="18" spans="1:3" ht="14.4" customHeight="1" x14ac:dyDescent="0.25">
      <c r="A18" s="16" t="s">
        <v>68</v>
      </c>
      <c r="B18" s="483">
        <v>65</v>
      </c>
      <c r="C18" s="612">
        <v>97.2</v>
      </c>
    </row>
    <row r="19" spans="1:3" ht="13.2" customHeight="1" x14ac:dyDescent="0.25">
      <c r="A19" s="19" t="s">
        <v>598</v>
      </c>
      <c r="B19" s="486"/>
      <c r="C19" s="487"/>
    </row>
    <row r="20" spans="1:3" x14ac:dyDescent="0.25">
      <c r="A20" s="15" t="s">
        <v>55</v>
      </c>
      <c r="B20" s="483">
        <v>54.1</v>
      </c>
      <c r="C20" s="484">
        <v>163.80000000000001</v>
      </c>
    </row>
    <row r="21" spans="1:3" x14ac:dyDescent="0.25">
      <c r="A21" s="15" t="s">
        <v>56</v>
      </c>
      <c r="B21" s="483">
        <v>68.8</v>
      </c>
      <c r="C21" s="484">
        <v>181.8</v>
      </c>
    </row>
    <row r="22" spans="1:3" x14ac:dyDescent="0.25">
      <c r="A22" s="15" t="s">
        <v>57</v>
      </c>
      <c r="B22" s="483">
        <v>79.7</v>
      </c>
      <c r="C22" s="484">
        <v>178.7</v>
      </c>
    </row>
    <row r="23" spans="1:3" x14ac:dyDescent="0.25">
      <c r="A23" s="15" t="s">
        <v>59</v>
      </c>
      <c r="B23" s="483">
        <v>72.5</v>
      </c>
      <c r="C23" s="484">
        <v>189.5</v>
      </c>
    </row>
    <row r="24" spans="1:3" x14ac:dyDescent="0.25">
      <c r="A24" s="15" t="s">
        <v>60</v>
      </c>
      <c r="B24" s="483">
        <v>58.2</v>
      </c>
      <c r="C24" s="484">
        <v>148.1</v>
      </c>
    </row>
    <row r="25" spans="1:3" x14ac:dyDescent="0.25">
      <c r="A25" s="15" t="s">
        <v>61</v>
      </c>
      <c r="B25" s="485">
        <v>67.7</v>
      </c>
      <c r="C25" s="488">
        <v>151</v>
      </c>
    </row>
    <row r="26" spans="1:3" x14ac:dyDescent="0.25">
      <c r="A26" s="16" t="s">
        <v>63</v>
      </c>
      <c r="B26" s="483">
        <v>57.4</v>
      </c>
      <c r="C26" s="484">
        <v>154.6</v>
      </c>
    </row>
    <row r="27" spans="1:3" x14ac:dyDescent="0.25">
      <c r="A27" s="15" t="s">
        <v>38</v>
      </c>
      <c r="B27" s="483">
        <v>56.5</v>
      </c>
      <c r="C27" s="484">
        <v>156.9</v>
      </c>
    </row>
    <row r="28" spans="1:3" x14ac:dyDescent="0.25">
      <c r="A28" s="15" t="s">
        <v>64</v>
      </c>
      <c r="B28" s="483">
        <v>56.2</v>
      </c>
      <c r="C28" s="484">
        <v>146.5</v>
      </c>
    </row>
    <row r="29" spans="1:3" x14ac:dyDescent="0.25">
      <c r="A29" s="15" t="s">
        <v>66</v>
      </c>
      <c r="B29" s="483">
        <v>58.7</v>
      </c>
      <c r="C29" s="484">
        <v>157.6</v>
      </c>
    </row>
    <row r="30" spans="1:3" x14ac:dyDescent="0.25">
      <c r="A30" s="16" t="s">
        <v>67</v>
      </c>
      <c r="B30" s="483">
        <v>62.5</v>
      </c>
      <c r="C30" s="484">
        <v>149.80000000000001</v>
      </c>
    </row>
    <row r="31" spans="1:3" ht="13.2" customHeight="1" x14ac:dyDescent="0.25">
      <c r="A31" s="48" t="s">
        <v>68</v>
      </c>
      <c r="B31" s="489">
        <v>66.900000000000006</v>
      </c>
      <c r="C31" s="490">
        <v>160.19999999999999</v>
      </c>
    </row>
    <row r="33" spans="1:1" ht="13.8" x14ac:dyDescent="0.25">
      <c r="A33" s="307" t="s">
        <v>557</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0" zoomScaleNormal="100" workbookViewId="0">
      <selection sqref="A1:D1"/>
    </sheetView>
  </sheetViews>
  <sheetFormatPr defaultRowHeight="13.2" x14ac:dyDescent="0.25"/>
  <cols>
    <col min="1" max="1" width="27" customWidth="1"/>
    <col min="2" max="4" width="18.109375" customWidth="1"/>
  </cols>
  <sheetData>
    <row r="1" spans="1:4" ht="13.8" x14ac:dyDescent="0.25">
      <c r="A1" s="672" t="s">
        <v>378</v>
      </c>
      <c r="B1" s="672"/>
      <c r="C1" s="672"/>
      <c r="D1" s="672"/>
    </row>
    <row r="3" spans="1:4" ht="13.8" x14ac:dyDescent="0.25">
      <c r="A3" s="672" t="s">
        <v>123</v>
      </c>
      <c r="B3" s="672"/>
      <c r="C3" s="672"/>
      <c r="D3" s="672"/>
    </row>
    <row r="5" spans="1:4" ht="13.8" x14ac:dyDescent="0.25">
      <c r="A5" s="694" t="s">
        <v>121</v>
      </c>
      <c r="B5" s="694"/>
      <c r="C5" s="694"/>
      <c r="D5" s="694"/>
    </row>
    <row r="6" spans="1:4" ht="13.2" customHeight="1" x14ac:dyDescent="0.25">
      <c r="A6" s="31"/>
      <c r="B6" s="17"/>
      <c r="C6" s="17"/>
      <c r="D6" s="17"/>
    </row>
    <row r="7" spans="1:4" x14ac:dyDescent="0.25">
      <c r="A7" s="661"/>
      <c r="B7" s="647" t="s">
        <v>114</v>
      </c>
      <c r="C7" s="670" t="s">
        <v>52</v>
      </c>
      <c r="D7" s="671"/>
    </row>
    <row r="8" spans="1:4" ht="43.95" customHeight="1" x14ac:dyDescent="0.25">
      <c r="A8" s="699"/>
      <c r="B8" s="648"/>
      <c r="C8" s="318" t="s">
        <v>122</v>
      </c>
      <c r="D8" s="320" t="s">
        <v>54</v>
      </c>
    </row>
    <row r="9" spans="1:4" ht="14.4" customHeight="1" x14ac:dyDescent="0.25">
      <c r="A9" s="19" t="s">
        <v>597</v>
      </c>
      <c r="B9" s="364"/>
      <c r="C9" s="365"/>
      <c r="D9" s="366"/>
    </row>
    <row r="10" spans="1:4" ht="14.4" customHeight="1" x14ac:dyDescent="0.25">
      <c r="A10" s="15" t="s">
        <v>55</v>
      </c>
      <c r="B10" s="367">
        <v>14753.5</v>
      </c>
      <c r="C10" s="367">
        <v>79.099999999999994</v>
      </c>
      <c r="D10" s="367">
        <v>100.1</v>
      </c>
    </row>
    <row r="11" spans="1:4" ht="14.4" customHeight="1" x14ac:dyDescent="0.25">
      <c r="A11" s="15" t="s">
        <v>56</v>
      </c>
      <c r="B11" s="367">
        <v>15137.3</v>
      </c>
      <c r="C11" s="367">
        <v>101.9</v>
      </c>
      <c r="D11" s="367">
        <v>100.6</v>
      </c>
    </row>
    <row r="12" spans="1:4" ht="14.4" customHeight="1" x14ac:dyDescent="0.25">
      <c r="A12" s="15" t="s">
        <v>57</v>
      </c>
      <c r="B12" s="367">
        <v>16786.599999999999</v>
      </c>
      <c r="C12" s="367">
        <v>110.5</v>
      </c>
      <c r="D12" s="367">
        <v>111.8</v>
      </c>
    </row>
    <row r="13" spans="1:4" ht="14.4" customHeight="1" x14ac:dyDescent="0.25">
      <c r="A13" s="19" t="s">
        <v>116</v>
      </c>
      <c r="B13" s="367">
        <v>46677.4</v>
      </c>
      <c r="C13" s="367">
        <v>101.9</v>
      </c>
      <c r="D13" s="367">
        <v>104.3</v>
      </c>
    </row>
    <row r="14" spans="1:4" ht="14.4" customHeight="1" x14ac:dyDescent="0.25">
      <c r="A14" s="15" t="s">
        <v>59</v>
      </c>
      <c r="B14" s="368">
        <v>16986</v>
      </c>
      <c r="C14" s="367">
        <v>100.9</v>
      </c>
      <c r="D14" s="367">
        <v>120.2</v>
      </c>
    </row>
    <row r="15" spans="1:4" ht="14.4" customHeight="1" x14ac:dyDescent="0.25">
      <c r="A15" s="15" t="s">
        <v>60</v>
      </c>
      <c r="B15" s="368">
        <v>17011.400000000001</v>
      </c>
      <c r="C15" s="367">
        <v>100.7</v>
      </c>
      <c r="D15" s="367">
        <v>125.5</v>
      </c>
    </row>
    <row r="16" spans="1:4" ht="14.4" customHeight="1" x14ac:dyDescent="0.25">
      <c r="A16" s="15" t="s">
        <v>61</v>
      </c>
      <c r="B16" s="368">
        <v>16193.3</v>
      </c>
      <c r="C16" s="174">
        <v>95</v>
      </c>
      <c r="D16" s="367">
        <v>125.5</v>
      </c>
    </row>
    <row r="17" spans="1:4" ht="14.4" customHeight="1" x14ac:dyDescent="0.25">
      <c r="A17" s="19" t="s">
        <v>117</v>
      </c>
      <c r="B17" s="368">
        <f>SUM(B14:B16)</f>
        <v>50190.7</v>
      </c>
      <c r="C17" s="367">
        <v>99.7</v>
      </c>
      <c r="D17" s="367">
        <v>123.6</v>
      </c>
    </row>
    <row r="18" spans="1:4" ht="14.4" customHeight="1" x14ac:dyDescent="0.25">
      <c r="A18" s="19" t="s">
        <v>62</v>
      </c>
      <c r="B18" s="367">
        <v>96868.2</v>
      </c>
      <c r="C18" s="367"/>
      <c r="D18" s="367">
        <v>113.5</v>
      </c>
    </row>
    <row r="19" spans="1:4" ht="14.4" customHeight="1" x14ac:dyDescent="0.25">
      <c r="A19" s="15" t="s">
        <v>63</v>
      </c>
      <c r="B19" s="367">
        <v>16100.9</v>
      </c>
      <c r="C19" s="367">
        <v>99.1</v>
      </c>
      <c r="D19" s="367">
        <v>121.9</v>
      </c>
    </row>
    <row r="20" spans="1:4" ht="14.4" customHeight="1" x14ac:dyDescent="0.25">
      <c r="A20" s="16" t="s">
        <v>38</v>
      </c>
      <c r="B20" s="174">
        <v>16801</v>
      </c>
      <c r="C20" s="367">
        <v>103.7</v>
      </c>
      <c r="D20" s="367">
        <v>121.9</v>
      </c>
    </row>
    <row r="21" spans="1:4" ht="14.4" customHeight="1" x14ac:dyDescent="0.25">
      <c r="A21" s="16" t="s">
        <v>64</v>
      </c>
      <c r="B21" s="174">
        <v>17439.3</v>
      </c>
      <c r="C21" s="367">
        <v>102.9</v>
      </c>
      <c r="D21" s="174">
        <v>117</v>
      </c>
    </row>
    <row r="22" spans="1:4" ht="14.4" customHeight="1" x14ac:dyDescent="0.25">
      <c r="A22" s="19" t="s">
        <v>118</v>
      </c>
      <c r="B22" s="174">
        <f>SUM(B19:B21)</f>
        <v>50341.2</v>
      </c>
      <c r="C22" s="367">
        <v>102.6</v>
      </c>
      <c r="D22" s="367">
        <v>120.2</v>
      </c>
    </row>
    <row r="23" spans="1:4" ht="14.4" customHeight="1" x14ac:dyDescent="0.25">
      <c r="A23" s="19" t="s">
        <v>65</v>
      </c>
      <c r="B23" s="533">
        <v>147209.4</v>
      </c>
      <c r="C23" s="367"/>
      <c r="D23" s="367">
        <v>115.7</v>
      </c>
    </row>
    <row r="24" spans="1:4" ht="14.4" customHeight="1" x14ac:dyDescent="0.25">
      <c r="A24" s="15" t="s">
        <v>66</v>
      </c>
      <c r="B24" s="174">
        <v>18525.400000000001</v>
      </c>
      <c r="C24" s="367">
        <v>105.3</v>
      </c>
      <c r="D24" s="367">
        <v>117.4</v>
      </c>
    </row>
    <row r="25" spans="1:4" ht="14.4" customHeight="1" x14ac:dyDescent="0.25">
      <c r="A25" s="16" t="s">
        <v>67</v>
      </c>
      <c r="B25" s="174">
        <v>18536.900000000001</v>
      </c>
      <c r="C25" s="367">
        <v>99.5</v>
      </c>
      <c r="D25" s="174">
        <v>118</v>
      </c>
    </row>
    <row r="26" spans="1:4" ht="14.4" customHeight="1" x14ac:dyDescent="0.25">
      <c r="A26" s="15" t="s">
        <v>68</v>
      </c>
      <c r="B26" s="174">
        <v>21044.2</v>
      </c>
      <c r="C26" s="367">
        <v>112.4</v>
      </c>
      <c r="D26" s="174">
        <v>107.7</v>
      </c>
    </row>
    <row r="27" spans="1:4" ht="14.4" customHeight="1" x14ac:dyDescent="0.25">
      <c r="A27" s="19" t="s">
        <v>119</v>
      </c>
      <c r="B27" s="533">
        <f>SUM(B24:B26)</f>
        <v>58106.5</v>
      </c>
      <c r="C27" s="369">
        <v>109.3</v>
      </c>
      <c r="D27" s="533">
        <v>113.9</v>
      </c>
    </row>
    <row r="28" spans="1:4" ht="14.4" customHeight="1" x14ac:dyDescent="0.25">
      <c r="A28" s="19" t="s">
        <v>69</v>
      </c>
      <c r="B28" s="174">
        <v>205315.9</v>
      </c>
      <c r="C28" s="367"/>
      <c r="D28" s="367">
        <v>115.3</v>
      </c>
    </row>
    <row r="29" spans="1:4" ht="15.6" customHeight="1" x14ac:dyDescent="0.25">
      <c r="A29" s="58" t="s">
        <v>598</v>
      </c>
      <c r="B29" s="136"/>
      <c r="C29" s="136"/>
      <c r="D29" s="136"/>
    </row>
    <row r="30" spans="1:4" ht="15.6" customHeight="1" x14ac:dyDescent="0.25">
      <c r="A30" s="15" t="s">
        <v>55</v>
      </c>
      <c r="B30" s="136">
        <v>13788</v>
      </c>
      <c r="C30" s="136">
        <v>72.81</v>
      </c>
      <c r="D30" s="369">
        <v>109.4</v>
      </c>
    </row>
    <row r="31" spans="1:4" ht="15.6" customHeight="1" x14ac:dyDescent="0.25">
      <c r="A31" s="15" t="s">
        <v>56</v>
      </c>
      <c r="B31" s="136">
        <v>14131.2</v>
      </c>
      <c r="C31" s="136">
        <v>101.7</v>
      </c>
      <c r="D31" s="370">
        <v>105.6</v>
      </c>
    </row>
    <row r="32" spans="1:4" ht="15.6" customHeight="1" x14ac:dyDescent="0.25">
      <c r="A32" s="15" t="s">
        <v>57</v>
      </c>
      <c r="B32" s="136">
        <v>15449.9</v>
      </c>
      <c r="C32" s="136">
        <v>100.3</v>
      </c>
      <c r="D32" s="370">
        <v>98.3</v>
      </c>
    </row>
    <row r="33" spans="1:4" s="118" customFormat="1" ht="15.6" customHeight="1" x14ac:dyDescent="0.25">
      <c r="A33" s="19" t="s">
        <v>116</v>
      </c>
      <c r="B33" s="136">
        <v>43369.1</v>
      </c>
      <c r="C33" s="136">
        <v>91.7</v>
      </c>
      <c r="D33" s="371">
        <v>104.2</v>
      </c>
    </row>
    <row r="34" spans="1:4" ht="15.6" customHeight="1" x14ac:dyDescent="0.25">
      <c r="A34" s="15" t="s">
        <v>59</v>
      </c>
      <c r="B34" s="136">
        <v>14526.5</v>
      </c>
      <c r="C34" s="136">
        <v>94</v>
      </c>
      <c r="D34" s="371">
        <v>92.9</v>
      </c>
    </row>
    <row r="35" spans="1:4" ht="15.6" customHeight="1" x14ac:dyDescent="0.25">
      <c r="A35" s="15" t="s">
        <v>60</v>
      </c>
      <c r="B35" s="136">
        <v>13988.7</v>
      </c>
      <c r="C35" s="136">
        <v>96.3</v>
      </c>
      <c r="D35" s="371">
        <v>95.6</v>
      </c>
    </row>
    <row r="36" spans="1:4" ht="15.6" customHeight="1" x14ac:dyDescent="0.25">
      <c r="A36" s="15" t="s">
        <v>61</v>
      </c>
      <c r="B36" s="136">
        <v>13100.6</v>
      </c>
      <c r="C36" s="136">
        <v>94.8</v>
      </c>
      <c r="D36" s="371">
        <v>98.6</v>
      </c>
    </row>
    <row r="37" spans="1:4" ht="15.6" customHeight="1" x14ac:dyDescent="0.25">
      <c r="A37" s="19" t="s">
        <v>117</v>
      </c>
      <c r="B37" s="136">
        <f>B38-B33</f>
        <v>41615.799999999996</v>
      </c>
      <c r="C37" s="136">
        <v>90.8</v>
      </c>
      <c r="D37" s="371">
        <v>95.6</v>
      </c>
    </row>
    <row r="38" spans="1:4" ht="15.6" customHeight="1" x14ac:dyDescent="0.25">
      <c r="A38" s="19" t="s">
        <v>62</v>
      </c>
      <c r="B38" s="136">
        <v>84984.9</v>
      </c>
      <c r="C38" s="136"/>
      <c r="D38" s="371">
        <v>99.8</v>
      </c>
    </row>
    <row r="39" spans="1:4" ht="15.6" customHeight="1" x14ac:dyDescent="0.25">
      <c r="A39" s="15" t="s">
        <v>63</v>
      </c>
      <c r="B39" s="136">
        <v>13283.4</v>
      </c>
      <c r="C39" s="136">
        <v>102.1</v>
      </c>
      <c r="D39" s="371">
        <v>102.6</v>
      </c>
    </row>
    <row r="40" spans="1:4" ht="15.6" customHeight="1" x14ac:dyDescent="0.25">
      <c r="A40" s="15" t="s">
        <v>38</v>
      </c>
      <c r="B40" s="136">
        <v>13603</v>
      </c>
      <c r="C40" s="136">
        <v>103.6</v>
      </c>
      <c r="D40" s="371">
        <v>100.9</v>
      </c>
    </row>
    <row r="41" spans="1:4" ht="15.6" customHeight="1" x14ac:dyDescent="0.25">
      <c r="A41" s="15" t="s">
        <v>64</v>
      </c>
      <c r="B41" s="136">
        <v>14565.7</v>
      </c>
      <c r="C41" s="136">
        <v>107.2</v>
      </c>
      <c r="D41" s="371">
        <v>97.2</v>
      </c>
    </row>
    <row r="42" spans="1:4" s="118" customFormat="1" ht="15.6" customHeight="1" x14ac:dyDescent="0.25">
      <c r="A42" s="19" t="s">
        <v>118</v>
      </c>
      <c r="B42" s="136">
        <f>SUM(B39:B41)</f>
        <v>41452.100000000006</v>
      </c>
      <c r="C42" s="136">
        <v>101.8</v>
      </c>
      <c r="D42" s="371">
        <v>100.1</v>
      </c>
    </row>
    <row r="43" spans="1:4" ht="15.6" customHeight="1" x14ac:dyDescent="0.25">
      <c r="A43" s="19" t="s">
        <v>65</v>
      </c>
      <c r="B43" s="136">
        <v>126437.1</v>
      </c>
      <c r="C43" s="136"/>
      <c r="D43" s="371">
        <v>100.2</v>
      </c>
    </row>
    <row r="44" spans="1:4" ht="15.6" customHeight="1" x14ac:dyDescent="0.25">
      <c r="A44" s="15" t="s">
        <v>66</v>
      </c>
      <c r="B44" s="136">
        <v>15264.4</v>
      </c>
      <c r="C44" s="136">
        <v>104.9</v>
      </c>
      <c r="D44" s="371">
        <v>96.6</v>
      </c>
    </row>
    <row r="45" spans="1:4" ht="15.6" customHeight="1" x14ac:dyDescent="0.25">
      <c r="A45" s="15" t="s">
        <v>67</v>
      </c>
      <c r="B45" s="136">
        <v>15089</v>
      </c>
      <c r="C45" s="136">
        <v>98.8</v>
      </c>
      <c r="D45" s="371">
        <v>95.8</v>
      </c>
    </row>
    <row r="46" spans="1:4" ht="15.6" customHeight="1" x14ac:dyDescent="0.25">
      <c r="A46" s="15" t="s">
        <v>68</v>
      </c>
      <c r="B46" s="136">
        <v>18598.3</v>
      </c>
      <c r="C46" s="136">
        <v>123</v>
      </c>
      <c r="D46" s="371">
        <v>92.4</v>
      </c>
    </row>
    <row r="47" spans="1:4" s="118" customFormat="1" ht="15.6" customHeight="1" x14ac:dyDescent="0.25">
      <c r="A47" s="19" t="s">
        <v>119</v>
      </c>
      <c r="B47" s="136">
        <f>B48-B43</f>
        <v>48951.699999999983</v>
      </c>
      <c r="C47" s="136">
        <v>118.9</v>
      </c>
      <c r="D47" s="371">
        <v>94.7</v>
      </c>
    </row>
    <row r="48" spans="1:4" ht="15.6" customHeight="1" x14ac:dyDescent="0.25">
      <c r="A48" s="171" t="s">
        <v>69</v>
      </c>
      <c r="B48" s="372">
        <v>175388.79999999999</v>
      </c>
      <c r="C48" s="372"/>
      <c r="D48" s="373">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ignoredErrors>
    <ignoredError sqref="B27:D27 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565</v>
      </c>
    </row>
    <row r="5" spans="1:1" x14ac:dyDescent="0.25">
      <c r="A5" s="8"/>
    </row>
    <row r="6" spans="1:1" x14ac:dyDescent="0.25">
      <c r="A6" s="5"/>
    </row>
    <row r="7" spans="1:1" x14ac:dyDescent="0.25">
      <c r="A7" s="5"/>
    </row>
    <row r="8" spans="1:1" x14ac:dyDescent="0.25">
      <c r="A8" s="5"/>
    </row>
    <row r="9" spans="1:1" ht="52.8" x14ac:dyDescent="0.25">
      <c r="A9" s="11" t="s">
        <v>577</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281"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64" t="s">
        <v>564</v>
      </c>
    </row>
    <row r="46" spans="1:1" x14ac:dyDescent="0.25">
      <c r="A46" s="282" t="s">
        <v>531</v>
      </c>
    </row>
    <row r="47" spans="1:1" x14ac:dyDescent="0.25">
      <c r="A47" s="88" t="s">
        <v>528</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 min="7" max="7" width="8.88671875" customWidth="1"/>
  </cols>
  <sheetData>
    <row r="1" spans="1:6" ht="27" customHeight="1" x14ac:dyDescent="0.25">
      <c r="A1" s="687" t="s">
        <v>512</v>
      </c>
      <c r="B1" s="687"/>
      <c r="C1" s="687"/>
      <c r="D1" s="687"/>
      <c r="E1" s="687"/>
      <c r="F1" s="687"/>
    </row>
    <row r="2" spans="1:6" ht="13.2" customHeight="1" x14ac:dyDescent="0.25">
      <c r="A2" s="32"/>
      <c r="B2" s="17"/>
      <c r="C2" s="17"/>
      <c r="D2" s="17"/>
      <c r="E2" s="17"/>
      <c r="F2" s="17"/>
    </row>
    <row r="3" spans="1:6" ht="14.25" customHeight="1" x14ac:dyDescent="0.25">
      <c r="A3" s="700"/>
      <c r="B3" s="680" t="s">
        <v>579</v>
      </c>
      <c r="C3" s="671"/>
      <c r="D3" s="680" t="s">
        <v>580</v>
      </c>
      <c r="E3" s="671"/>
      <c r="F3" s="241" t="s">
        <v>39</v>
      </c>
    </row>
    <row r="4" spans="1:6" ht="92.4" x14ac:dyDescent="0.25">
      <c r="A4" s="701"/>
      <c r="B4" s="210" t="s">
        <v>42</v>
      </c>
      <c r="C4" s="207" t="s">
        <v>519</v>
      </c>
      <c r="D4" s="210" t="s">
        <v>42</v>
      </c>
      <c r="E4" s="207" t="s">
        <v>520</v>
      </c>
      <c r="F4" s="181" t="s">
        <v>601</v>
      </c>
    </row>
    <row r="5" spans="1:6" ht="15" customHeight="1" x14ac:dyDescent="0.25">
      <c r="A5" s="19" t="s">
        <v>124</v>
      </c>
      <c r="B5" s="245">
        <v>21044.2</v>
      </c>
      <c r="C5" s="100">
        <v>107.7</v>
      </c>
      <c r="D5" s="247">
        <v>205315.9</v>
      </c>
      <c r="E5" s="100">
        <v>115.3</v>
      </c>
      <c r="F5" s="113">
        <v>98.3</v>
      </c>
    </row>
    <row r="6" spans="1:6" x14ac:dyDescent="0.25">
      <c r="A6" s="33" t="s">
        <v>125</v>
      </c>
      <c r="B6" s="112"/>
      <c r="C6" s="112"/>
      <c r="D6" s="246"/>
      <c r="E6" s="112"/>
      <c r="F6" s="113"/>
    </row>
    <row r="7" spans="1:6" ht="39.6" x14ac:dyDescent="0.25">
      <c r="A7" s="20" t="s">
        <v>457</v>
      </c>
      <c r="B7" s="100">
        <v>20815.5</v>
      </c>
      <c r="C7" s="112">
        <v>107.7</v>
      </c>
      <c r="D7" s="247">
        <v>202758</v>
      </c>
      <c r="E7" s="112">
        <v>115.3</v>
      </c>
      <c r="F7" s="41">
        <v>98.5</v>
      </c>
    </row>
    <row r="8" spans="1:6" ht="39.6" x14ac:dyDescent="0.25">
      <c r="A8" s="26" t="s">
        <v>458</v>
      </c>
      <c r="B8" s="119">
        <v>228.7</v>
      </c>
      <c r="C8" s="119">
        <v>110.6</v>
      </c>
      <c r="D8" s="306">
        <v>2557.9</v>
      </c>
      <c r="E8" s="24">
        <v>114.1</v>
      </c>
      <c r="F8" s="25">
        <v>80.2</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4" zoomScaleNormal="100" workbookViewId="0">
      <selection sqref="A1:G1"/>
    </sheetView>
  </sheetViews>
  <sheetFormatPr defaultRowHeight="13.2" x14ac:dyDescent="0.25"/>
  <cols>
    <col min="1" max="1" width="19.5546875" customWidth="1"/>
    <col min="2" max="6" width="11.5546875" customWidth="1"/>
    <col min="7" max="7" width="11.109375" customWidth="1"/>
  </cols>
  <sheetData>
    <row r="1" spans="1:7" ht="29.4" customHeight="1" x14ac:dyDescent="0.25">
      <c r="A1" s="687" t="s">
        <v>537</v>
      </c>
      <c r="B1" s="687"/>
      <c r="C1" s="687"/>
      <c r="D1" s="687"/>
      <c r="E1" s="687"/>
      <c r="F1" s="687"/>
      <c r="G1" s="687"/>
    </row>
    <row r="2" spans="1:7" ht="13.35" customHeight="1" x14ac:dyDescent="0.25">
      <c r="A2" s="23"/>
      <c r="B2" s="17"/>
      <c r="C2" s="17"/>
      <c r="D2" s="17"/>
      <c r="E2" s="17"/>
      <c r="F2" s="17"/>
      <c r="G2" s="17"/>
    </row>
    <row r="3" spans="1:7" ht="25.35" customHeight="1" x14ac:dyDescent="0.25">
      <c r="A3" s="661"/>
      <c r="B3" s="670" t="s">
        <v>553</v>
      </c>
      <c r="C3" s="703"/>
      <c r="D3" s="671"/>
      <c r="E3" s="670" t="s">
        <v>554</v>
      </c>
      <c r="F3" s="703"/>
      <c r="G3" s="671"/>
    </row>
    <row r="4" spans="1:7" x14ac:dyDescent="0.25">
      <c r="A4" s="702"/>
      <c r="B4" s="704" t="s">
        <v>42</v>
      </c>
      <c r="C4" s="670" t="s">
        <v>126</v>
      </c>
      <c r="D4" s="671"/>
      <c r="E4" s="705" t="s">
        <v>42</v>
      </c>
      <c r="F4" s="670" t="s">
        <v>126</v>
      </c>
      <c r="G4" s="671"/>
    </row>
    <row r="5" spans="1:7" ht="66" x14ac:dyDescent="0.25">
      <c r="A5" s="699"/>
      <c r="B5" s="648"/>
      <c r="C5" s="345" t="s">
        <v>555</v>
      </c>
      <c r="D5" s="345" t="s">
        <v>556</v>
      </c>
      <c r="E5" s="706"/>
      <c r="F5" s="345" t="s">
        <v>555</v>
      </c>
      <c r="G5" s="181" t="s">
        <v>556</v>
      </c>
    </row>
    <row r="6" spans="1:7" ht="14.4" customHeight="1" x14ac:dyDescent="0.25">
      <c r="A6" s="453" t="s">
        <v>597</v>
      </c>
      <c r="B6" s="56"/>
      <c r="C6" s="170"/>
      <c r="D6" s="170"/>
      <c r="E6" s="170"/>
      <c r="F6" s="170"/>
      <c r="G6" s="170"/>
    </row>
    <row r="7" spans="1:7" ht="14.4" customHeight="1" x14ac:dyDescent="0.25">
      <c r="A7" s="454" t="s">
        <v>55</v>
      </c>
      <c r="B7" s="348">
        <v>6685.1</v>
      </c>
      <c r="C7" s="348">
        <v>75.2</v>
      </c>
      <c r="D7" s="348">
        <v>98.6</v>
      </c>
      <c r="E7" s="348">
        <v>8068.3</v>
      </c>
      <c r="F7" s="348">
        <v>82.3</v>
      </c>
      <c r="G7" s="348">
        <v>101.3</v>
      </c>
    </row>
    <row r="8" spans="1:7" ht="14.4" customHeight="1" x14ac:dyDescent="0.25">
      <c r="A8" s="454" t="s">
        <v>56</v>
      </c>
      <c r="B8" s="348">
        <v>7099.1</v>
      </c>
      <c r="C8" s="348">
        <v>104.7</v>
      </c>
      <c r="D8" s="348">
        <v>98.5</v>
      </c>
      <c r="E8" s="348">
        <v>8038.2</v>
      </c>
      <c r="F8" s="348">
        <v>99.5</v>
      </c>
      <c r="G8" s="348">
        <v>102.4</v>
      </c>
    </row>
    <row r="9" spans="1:7" ht="14.4" customHeight="1" x14ac:dyDescent="0.25">
      <c r="A9" s="435" t="s">
        <v>57</v>
      </c>
      <c r="B9" s="348">
        <v>7836.1</v>
      </c>
      <c r="C9" s="348">
        <v>109.9</v>
      </c>
      <c r="D9" s="348">
        <v>105.7</v>
      </c>
      <c r="E9" s="348">
        <v>8950.4</v>
      </c>
      <c r="F9" s="348">
        <v>111.1</v>
      </c>
      <c r="G9" s="348">
        <v>117.1</v>
      </c>
    </row>
    <row r="10" spans="1:7" ht="14.4" customHeight="1" x14ac:dyDescent="0.25">
      <c r="A10" s="455" t="s">
        <v>116</v>
      </c>
      <c r="B10" s="348">
        <v>21620.400000000001</v>
      </c>
      <c r="C10" s="348">
        <v>97.5</v>
      </c>
      <c r="D10" s="349">
        <v>101.7</v>
      </c>
      <c r="E10" s="349">
        <v>25057</v>
      </c>
      <c r="F10" s="348">
        <v>105.9</v>
      </c>
      <c r="G10" s="348">
        <v>106.5</v>
      </c>
    </row>
    <row r="11" spans="1:7" ht="14.4" customHeight="1" x14ac:dyDescent="0.25">
      <c r="A11" s="435" t="s">
        <v>59</v>
      </c>
      <c r="B11" s="349">
        <v>7919</v>
      </c>
      <c r="C11" s="348">
        <v>101.1</v>
      </c>
      <c r="D11" s="349">
        <v>111.6</v>
      </c>
      <c r="E11" s="349">
        <v>9067</v>
      </c>
      <c r="F11" s="348">
        <v>100.7</v>
      </c>
      <c r="G11" s="348">
        <v>127.6</v>
      </c>
    </row>
    <row r="12" spans="1:7" ht="14.4" customHeight="1" x14ac:dyDescent="0.25">
      <c r="A12" s="435" t="s">
        <v>60</v>
      </c>
      <c r="B12" s="349">
        <v>7953</v>
      </c>
      <c r="C12" s="348">
        <v>101.4</v>
      </c>
      <c r="D12" s="349">
        <v>119.3</v>
      </c>
      <c r="E12" s="349">
        <v>9058.4</v>
      </c>
      <c r="F12" s="348">
        <v>100.1</v>
      </c>
      <c r="G12" s="348">
        <v>130.80000000000001</v>
      </c>
    </row>
    <row r="13" spans="1:7" ht="14.4" customHeight="1" x14ac:dyDescent="0.25">
      <c r="A13" s="435" t="s">
        <v>61</v>
      </c>
      <c r="B13" s="349">
        <v>7891.5</v>
      </c>
      <c r="C13" s="348">
        <v>99.7</v>
      </c>
      <c r="D13" s="349">
        <v>125.1</v>
      </c>
      <c r="E13" s="349">
        <v>8301.7000000000007</v>
      </c>
      <c r="F13" s="348">
        <v>90.9</v>
      </c>
      <c r="G13" s="348">
        <v>125.9</v>
      </c>
    </row>
    <row r="14" spans="1:7" ht="14.4" customHeight="1" x14ac:dyDescent="0.25">
      <c r="A14" s="455" t="s">
        <v>117</v>
      </c>
      <c r="B14" s="349">
        <f>SUM(B11:B13)</f>
        <v>23763.5</v>
      </c>
      <c r="C14" s="349">
        <v>102</v>
      </c>
      <c r="D14" s="349">
        <v>118.4</v>
      </c>
      <c r="E14" s="349">
        <f>SUM(E11:E13)</f>
        <v>26427.100000000002</v>
      </c>
      <c r="F14" s="348">
        <v>97.7</v>
      </c>
      <c r="G14" s="348">
        <v>128.19999999999999</v>
      </c>
    </row>
    <row r="15" spans="1:7" ht="14.4" customHeight="1" x14ac:dyDescent="0.25">
      <c r="A15" s="455" t="s">
        <v>62</v>
      </c>
      <c r="B15" s="349">
        <v>45384</v>
      </c>
      <c r="C15" s="348"/>
      <c r="D15" s="349">
        <v>109.9</v>
      </c>
      <c r="E15" s="349">
        <v>51484.2</v>
      </c>
      <c r="F15" s="348"/>
      <c r="G15" s="348">
        <v>116.8</v>
      </c>
    </row>
    <row r="16" spans="1:7" ht="14.4" customHeight="1" x14ac:dyDescent="0.25">
      <c r="A16" s="435" t="s">
        <v>63</v>
      </c>
      <c r="B16" s="349">
        <v>7850.7</v>
      </c>
      <c r="C16" s="348">
        <v>99.5</v>
      </c>
      <c r="D16" s="349">
        <v>121</v>
      </c>
      <c r="E16" s="349">
        <v>8250.1</v>
      </c>
      <c r="F16" s="348">
        <v>98.9</v>
      </c>
      <c r="G16" s="348">
        <v>122.7</v>
      </c>
    </row>
    <row r="17" spans="1:7" ht="14.4" customHeight="1" x14ac:dyDescent="0.25">
      <c r="A17" s="435" t="s">
        <v>38</v>
      </c>
      <c r="B17" s="349">
        <v>7840</v>
      </c>
      <c r="C17" s="348">
        <v>100.4</v>
      </c>
      <c r="D17" s="349">
        <v>119.3</v>
      </c>
      <c r="E17" s="349">
        <v>8961.1</v>
      </c>
      <c r="F17" s="348">
        <v>106.7</v>
      </c>
      <c r="G17" s="348">
        <v>124.4</v>
      </c>
    </row>
    <row r="18" spans="1:7" ht="14.4" customHeight="1" x14ac:dyDescent="0.25">
      <c r="A18" s="435" t="s">
        <v>64</v>
      </c>
      <c r="B18" s="349">
        <v>8229.1</v>
      </c>
      <c r="C18" s="348">
        <v>104.3</v>
      </c>
      <c r="D18" s="349">
        <v>117.6</v>
      </c>
      <c r="E18" s="349">
        <v>9210.2999999999993</v>
      </c>
      <c r="F18" s="348">
        <v>101.6</v>
      </c>
      <c r="G18" s="348">
        <v>116.5</v>
      </c>
    </row>
    <row r="19" spans="1:7" s="68" customFormat="1" ht="14.4" customHeight="1" x14ac:dyDescent="0.25">
      <c r="A19" s="455" t="s">
        <v>118</v>
      </c>
      <c r="B19" s="350">
        <f>SUM(B16:B18)</f>
        <v>23919.800000000003</v>
      </c>
      <c r="C19" s="351">
        <v>101.2</v>
      </c>
      <c r="D19" s="350">
        <v>119.3</v>
      </c>
      <c r="E19" s="350">
        <f>SUM(E16:E18)</f>
        <v>26421.5</v>
      </c>
      <c r="F19" s="351">
        <v>103.9</v>
      </c>
      <c r="G19" s="351">
        <v>121.1</v>
      </c>
    </row>
    <row r="20" spans="1:7" ht="14.4" customHeight="1" x14ac:dyDescent="0.25">
      <c r="A20" s="455" t="s">
        <v>65</v>
      </c>
      <c r="B20" s="349">
        <v>69303.8</v>
      </c>
      <c r="C20" s="348"/>
      <c r="D20" s="349">
        <v>113</v>
      </c>
      <c r="E20" s="349">
        <v>77905.600000000006</v>
      </c>
      <c r="F20" s="348"/>
      <c r="G20" s="348">
        <v>118.2</v>
      </c>
    </row>
    <row r="21" spans="1:7" ht="14.4" customHeight="1" x14ac:dyDescent="0.25">
      <c r="A21" s="435" t="s">
        <v>66</v>
      </c>
      <c r="B21" s="349">
        <v>8839.1</v>
      </c>
      <c r="C21" s="348">
        <v>105.5</v>
      </c>
      <c r="D21" s="349">
        <v>119.1</v>
      </c>
      <c r="E21" s="349">
        <v>9686.4</v>
      </c>
      <c r="F21" s="348">
        <v>105.2</v>
      </c>
      <c r="G21" s="348">
        <v>115.9</v>
      </c>
    </row>
    <row r="22" spans="1:7" ht="14.4" customHeight="1" x14ac:dyDescent="0.25">
      <c r="A22" s="435" t="s">
        <v>67</v>
      </c>
      <c r="B22" s="349">
        <v>8862</v>
      </c>
      <c r="C22" s="348">
        <v>99.3</v>
      </c>
      <c r="D22" s="349">
        <v>120.4</v>
      </c>
      <c r="E22" s="349">
        <v>9674.9</v>
      </c>
      <c r="F22" s="348">
        <v>99.6</v>
      </c>
      <c r="G22" s="348">
        <v>115.9</v>
      </c>
    </row>
    <row r="23" spans="1:7" ht="14.4" customHeight="1" x14ac:dyDescent="0.25">
      <c r="A23" s="435" t="s">
        <v>68</v>
      </c>
      <c r="B23" s="349">
        <v>9972</v>
      </c>
      <c r="C23" s="348">
        <v>110.5</v>
      </c>
      <c r="D23" s="349">
        <v>108.2</v>
      </c>
      <c r="E23" s="349">
        <v>11072.2</v>
      </c>
      <c r="F23" s="348">
        <v>113.9</v>
      </c>
      <c r="G23" s="348">
        <v>107.3</v>
      </c>
    </row>
    <row r="24" spans="1:7" ht="14.4" customHeight="1" x14ac:dyDescent="0.25">
      <c r="A24" s="455" t="s">
        <v>119</v>
      </c>
      <c r="B24" s="350">
        <f>SUM(B21:B23)</f>
        <v>27673.1</v>
      </c>
      <c r="C24" s="351">
        <v>108.8</v>
      </c>
      <c r="D24" s="350">
        <v>115.4</v>
      </c>
      <c r="E24" s="350">
        <v>30433.4</v>
      </c>
      <c r="F24" s="351">
        <v>109.8</v>
      </c>
      <c r="G24" s="351">
        <v>112.6</v>
      </c>
    </row>
    <row r="25" spans="1:7" ht="14.4" customHeight="1" x14ac:dyDescent="0.25">
      <c r="A25" s="455" t="s">
        <v>69</v>
      </c>
      <c r="B25" s="349">
        <v>96976.8</v>
      </c>
      <c r="C25" s="348"/>
      <c r="D25" s="349">
        <v>113.8</v>
      </c>
      <c r="E25" s="349">
        <v>108339</v>
      </c>
      <c r="F25" s="348"/>
      <c r="G25" s="349">
        <v>116.7</v>
      </c>
    </row>
    <row r="26" spans="1:7" ht="14.4" customHeight="1" x14ac:dyDescent="0.25">
      <c r="A26" s="455" t="s">
        <v>598</v>
      </c>
      <c r="B26" s="352"/>
      <c r="C26" s="352"/>
      <c r="D26" s="352"/>
      <c r="E26" s="352"/>
      <c r="F26" s="352"/>
      <c r="G26" s="352"/>
    </row>
    <row r="27" spans="1:7" ht="14.4" customHeight="1" x14ac:dyDescent="0.25">
      <c r="A27" s="15" t="s">
        <v>55</v>
      </c>
      <c r="B27" s="352">
        <v>6376</v>
      </c>
      <c r="C27" s="352">
        <v>71.400000000000006</v>
      </c>
      <c r="D27" s="352">
        <v>109.2</v>
      </c>
      <c r="E27" s="352">
        <v>7412</v>
      </c>
      <c r="F27" s="352">
        <v>74</v>
      </c>
      <c r="G27" s="352">
        <v>109.6</v>
      </c>
    </row>
    <row r="28" spans="1:7" ht="14.4" customHeight="1" x14ac:dyDescent="0.25">
      <c r="A28" s="15" t="s">
        <v>56</v>
      </c>
      <c r="B28" s="352">
        <v>6695.3</v>
      </c>
      <c r="C28" s="352">
        <v>103.5</v>
      </c>
      <c r="D28" s="352">
        <v>106</v>
      </c>
      <c r="E28" s="352">
        <v>7435.9</v>
      </c>
      <c r="F28" s="352">
        <v>100.2</v>
      </c>
      <c r="G28" s="352">
        <v>105.4</v>
      </c>
    </row>
    <row r="29" spans="1:7" ht="14.4" customHeight="1" x14ac:dyDescent="0.25">
      <c r="A29" s="15" t="s">
        <v>57</v>
      </c>
      <c r="B29" s="352">
        <v>7378.7</v>
      </c>
      <c r="C29" s="352">
        <v>105</v>
      </c>
      <c r="D29" s="352">
        <v>100.6</v>
      </c>
      <c r="E29" s="352">
        <v>8071.2</v>
      </c>
      <c r="F29" s="352">
        <v>95.9</v>
      </c>
      <c r="G29" s="352">
        <v>96</v>
      </c>
    </row>
    <row r="30" spans="1:7" s="118" customFormat="1" ht="14.4" customHeight="1" x14ac:dyDescent="0.25">
      <c r="A30" s="19" t="s">
        <v>116</v>
      </c>
      <c r="B30" s="352">
        <v>20450</v>
      </c>
      <c r="C30" s="352">
        <v>92.4</v>
      </c>
      <c r="D30" s="352">
        <v>105.1</v>
      </c>
      <c r="E30" s="352">
        <v>22919.1</v>
      </c>
      <c r="F30" s="352">
        <v>91.1</v>
      </c>
      <c r="G30" s="352">
        <v>103.3</v>
      </c>
    </row>
    <row r="31" spans="1:7" ht="14.4" customHeight="1" x14ac:dyDescent="0.25">
      <c r="A31" s="15" t="s">
        <v>59</v>
      </c>
      <c r="B31" s="352">
        <v>7179.6</v>
      </c>
      <c r="C31" s="352">
        <v>95.7</v>
      </c>
      <c r="D31" s="352">
        <v>97.5</v>
      </c>
      <c r="E31" s="352">
        <v>7346.9</v>
      </c>
      <c r="F31" s="352">
        <v>92.5</v>
      </c>
      <c r="G31" s="352">
        <v>88.6</v>
      </c>
    </row>
    <row r="32" spans="1:7" ht="14.4" customHeight="1" x14ac:dyDescent="0.25">
      <c r="A32" s="15" t="s">
        <v>60</v>
      </c>
      <c r="B32" s="352">
        <v>6871.3</v>
      </c>
      <c r="C32" s="352">
        <v>94.9</v>
      </c>
      <c r="D32" s="352">
        <v>100.5</v>
      </c>
      <c r="E32" s="352">
        <v>7117.4</v>
      </c>
      <c r="F32" s="352">
        <v>97.6</v>
      </c>
      <c r="G32" s="352">
        <v>91.1</v>
      </c>
    </row>
    <row r="33" spans="1:7" ht="14.4" customHeight="1" x14ac:dyDescent="0.25">
      <c r="A33" s="15" t="s">
        <v>61</v>
      </c>
      <c r="B33" s="352">
        <v>6454.1</v>
      </c>
      <c r="C33" s="352">
        <v>95.1</v>
      </c>
      <c r="D33" s="352">
        <v>102.6</v>
      </c>
      <c r="E33" s="352">
        <v>6646.5</v>
      </c>
      <c r="F33" s="352">
        <v>94.4</v>
      </c>
      <c r="G33" s="352">
        <v>95</v>
      </c>
    </row>
    <row r="34" spans="1:7" s="118" customFormat="1" ht="14.4" customHeight="1" x14ac:dyDescent="0.25">
      <c r="A34" s="19" t="s">
        <v>117</v>
      </c>
      <c r="B34" s="352">
        <f>B35-B30</f>
        <v>20505</v>
      </c>
      <c r="C34" s="352">
        <v>94.9</v>
      </c>
      <c r="D34" s="352">
        <v>100.1</v>
      </c>
      <c r="E34" s="352">
        <f>E35-E30</f>
        <v>21110.9</v>
      </c>
      <c r="F34" s="352">
        <v>87</v>
      </c>
      <c r="G34" s="352">
        <v>91.4</v>
      </c>
    </row>
    <row r="35" spans="1:7" ht="14.4" customHeight="1" x14ac:dyDescent="0.25">
      <c r="A35" s="19" t="s">
        <v>62</v>
      </c>
      <c r="B35" s="352">
        <v>40955</v>
      </c>
      <c r="C35" s="352"/>
      <c r="D35" s="352">
        <v>102.5</v>
      </c>
      <c r="E35" s="352">
        <v>44030</v>
      </c>
      <c r="F35" s="352"/>
      <c r="G35" s="352">
        <v>97.2</v>
      </c>
    </row>
    <row r="36" spans="1:7" ht="14.4" customHeight="1" x14ac:dyDescent="0.25">
      <c r="A36" s="15" t="s">
        <v>63</v>
      </c>
      <c r="B36" s="352">
        <v>6566.1</v>
      </c>
      <c r="C36" s="352">
        <v>102.8</v>
      </c>
      <c r="D36" s="352">
        <v>107.6</v>
      </c>
      <c r="E36" s="352">
        <v>6717.3</v>
      </c>
      <c r="F36" s="352">
        <v>101.5</v>
      </c>
      <c r="G36" s="352">
        <v>97.8</v>
      </c>
    </row>
    <row r="37" spans="1:7" ht="14.4" customHeight="1" x14ac:dyDescent="0.25">
      <c r="A37" s="15" t="s">
        <v>38</v>
      </c>
      <c r="B37" s="352">
        <v>6550.1</v>
      </c>
      <c r="C37" s="352">
        <v>101.9</v>
      </c>
      <c r="D37" s="352">
        <v>103.5</v>
      </c>
      <c r="E37" s="352">
        <v>7052.9</v>
      </c>
      <c r="F37" s="352">
        <v>105.3</v>
      </c>
      <c r="G37" s="352">
        <v>98.4</v>
      </c>
    </row>
    <row r="38" spans="1:7" ht="14.4" customHeight="1" x14ac:dyDescent="0.25">
      <c r="A38" s="15" t="s">
        <v>64</v>
      </c>
      <c r="B38" s="352">
        <v>6891.8</v>
      </c>
      <c r="C38" s="352">
        <v>105.8</v>
      </c>
      <c r="D38" s="352">
        <v>98.3</v>
      </c>
      <c r="E38" s="352">
        <v>7673.9</v>
      </c>
      <c r="F38" s="352">
        <v>108.5</v>
      </c>
      <c r="G38" s="352">
        <v>96.2</v>
      </c>
    </row>
    <row r="39" spans="1:7" s="118" customFormat="1" ht="14.4" customHeight="1" x14ac:dyDescent="0.25">
      <c r="A39" s="19" t="s">
        <v>118</v>
      </c>
      <c r="B39" s="352">
        <f>SUM(B36:B38)</f>
        <v>20008</v>
      </c>
      <c r="C39" s="352">
        <v>100.7</v>
      </c>
      <c r="D39" s="352">
        <v>102.9</v>
      </c>
      <c r="E39" s="352">
        <f>SUM(E36:E38)</f>
        <v>21444.1</v>
      </c>
      <c r="F39" s="352">
        <v>103.1</v>
      </c>
      <c r="G39" s="352">
        <v>97.4</v>
      </c>
    </row>
    <row r="40" spans="1:7" ht="14.4" customHeight="1" x14ac:dyDescent="0.25">
      <c r="A40" s="19" t="s">
        <v>65</v>
      </c>
      <c r="B40" s="352">
        <v>60963</v>
      </c>
      <c r="C40" s="352"/>
      <c r="D40" s="352">
        <v>102.6</v>
      </c>
      <c r="E40" s="352">
        <v>65474.2</v>
      </c>
      <c r="F40" s="352"/>
      <c r="G40" s="352">
        <v>97.3</v>
      </c>
    </row>
    <row r="41" spans="1:7" ht="14.4" customHeight="1" x14ac:dyDescent="0.25">
      <c r="A41" s="15" t="s">
        <v>66</v>
      </c>
      <c r="B41" s="352">
        <v>7201.9</v>
      </c>
      <c r="C41" s="352">
        <v>104</v>
      </c>
      <c r="D41" s="352">
        <v>97</v>
      </c>
      <c r="E41" s="352">
        <v>8062.5</v>
      </c>
      <c r="F41" s="352">
        <v>105.8</v>
      </c>
      <c r="G41" s="352">
        <v>95.8</v>
      </c>
    </row>
    <row r="42" spans="1:7" ht="14.4" customHeight="1" x14ac:dyDescent="0.25">
      <c r="A42" s="15" t="s">
        <v>67</v>
      </c>
      <c r="B42" s="352">
        <v>7110.3</v>
      </c>
      <c r="C42" s="352">
        <v>98.1</v>
      </c>
      <c r="D42" s="352">
        <v>95.3</v>
      </c>
      <c r="E42" s="352">
        <v>7978.7</v>
      </c>
      <c r="F42" s="352">
        <v>99.6</v>
      </c>
      <c r="G42" s="352">
        <v>96.1</v>
      </c>
    </row>
    <row r="43" spans="1:7" ht="14.4" customHeight="1" x14ac:dyDescent="0.25">
      <c r="A43" s="15" t="s">
        <v>68</v>
      </c>
      <c r="B43" s="352">
        <v>8766.2999999999993</v>
      </c>
      <c r="C43" s="352">
        <v>123</v>
      </c>
      <c r="D43" s="352">
        <v>93.9</v>
      </c>
      <c r="E43" s="352">
        <v>9832</v>
      </c>
      <c r="F43" s="352">
        <v>123.1</v>
      </c>
      <c r="G43" s="352">
        <v>91.1</v>
      </c>
    </row>
    <row r="44" spans="1:7" s="118" customFormat="1" ht="14.4" customHeight="1" x14ac:dyDescent="0.25">
      <c r="A44" s="19" t="s">
        <v>119</v>
      </c>
      <c r="B44" s="352">
        <f>B45-B40</f>
        <v>23078.399999999994</v>
      </c>
      <c r="C44" s="352">
        <v>115.8</v>
      </c>
      <c r="D44" s="352">
        <v>95</v>
      </c>
      <c r="E44" s="352">
        <f>E45-E40</f>
        <v>25873.199999999997</v>
      </c>
      <c r="F44" s="352">
        <v>121.8</v>
      </c>
      <c r="G44" s="352">
        <v>94</v>
      </c>
    </row>
    <row r="45" spans="1:7" ht="14.4" customHeight="1" x14ac:dyDescent="0.25">
      <c r="A45" s="171" t="s">
        <v>69</v>
      </c>
      <c r="B45" s="353">
        <v>84041.4</v>
      </c>
      <c r="C45" s="353"/>
      <c r="D45" s="353">
        <v>100.6</v>
      </c>
      <c r="E45" s="353">
        <v>91347.4</v>
      </c>
      <c r="F45" s="353"/>
      <c r="G45" s="353">
        <v>96.2</v>
      </c>
    </row>
    <row r="46" spans="1:7" x14ac:dyDescent="0.25">
      <c r="B46" s="68"/>
      <c r="C46" s="68"/>
      <c r="D46" s="68"/>
      <c r="E46" s="68"/>
      <c r="F46" s="68"/>
      <c r="G46" s="68"/>
    </row>
    <row r="47" spans="1:7" x14ac:dyDescent="0.25">
      <c r="A47" s="354"/>
      <c r="B47" s="68"/>
      <c r="C47" s="68"/>
      <c r="D47" s="68"/>
      <c r="E47" s="68"/>
      <c r="F47" s="68"/>
      <c r="G47" s="68"/>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ignoredErrors>
    <ignoredError sqref="B24:G24 B19:G19 B14:G14"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0" zoomScaleNormal="100" workbookViewId="0">
      <selection sqref="A1:D1"/>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707" t="s">
        <v>127</v>
      </c>
      <c r="B1" s="707"/>
      <c r="C1" s="707"/>
      <c r="D1" s="707"/>
    </row>
    <row r="2" spans="1:4" ht="13.2" customHeight="1" x14ac:dyDescent="0.25">
      <c r="C2" s="68"/>
    </row>
    <row r="3" spans="1:4" ht="13.8" x14ac:dyDescent="0.25">
      <c r="A3" s="694" t="s">
        <v>128</v>
      </c>
      <c r="B3" s="694"/>
      <c r="C3" s="694"/>
      <c r="D3" s="694"/>
    </row>
    <row r="4" spans="1:4" ht="13.95" customHeight="1" x14ac:dyDescent="0.25">
      <c r="A4" s="344"/>
      <c r="B4" s="17"/>
      <c r="C4" s="17"/>
      <c r="D4" s="17"/>
    </row>
    <row r="5" spans="1:4" x14ac:dyDescent="0.25">
      <c r="A5" s="661"/>
      <c r="B5" s="647" t="s">
        <v>114</v>
      </c>
      <c r="C5" s="670" t="s">
        <v>52</v>
      </c>
      <c r="D5" s="671"/>
    </row>
    <row r="6" spans="1:4" ht="40.200000000000003" customHeight="1" x14ac:dyDescent="0.25">
      <c r="A6" s="699"/>
      <c r="B6" s="648"/>
      <c r="C6" s="343" t="s">
        <v>53</v>
      </c>
      <c r="D6" s="181" t="s">
        <v>54</v>
      </c>
    </row>
    <row r="7" spans="1:4" ht="16.2" customHeight="1" x14ac:dyDescent="0.25">
      <c r="A7" s="453" t="s">
        <v>597</v>
      </c>
      <c r="B7" s="355"/>
      <c r="C7" s="356"/>
      <c r="D7" s="356"/>
    </row>
    <row r="8" spans="1:4" ht="16.2" customHeight="1" x14ac:dyDescent="0.25">
      <c r="A8" s="456" t="s">
        <v>55</v>
      </c>
      <c r="B8" s="255">
        <v>4515.3</v>
      </c>
      <c r="C8" s="255">
        <v>98</v>
      </c>
      <c r="D8" s="255">
        <v>94.1</v>
      </c>
    </row>
    <row r="9" spans="1:4" ht="16.2" customHeight="1" x14ac:dyDescent="0.25">
      <c r="A9" s="456" t="s">
        <v>56</v>
      </c>
      <c r="B9" s="357">
        <v>5081.8999999999996</v>
      </c>
      <c r="C9" s="255">
        <v>114.7</v>
      </c>
      <c r="D9" s="255">
        <v>103.1</v>
      </c>
    </row>
    <row r="10" spans="1:4" ht="16.2" customHeight="1" x14ac:dyDescent="0.25">
      <c r="A10" s="339" t="s">
        <v>57</v>
      </c>
      <c r="B10" s="357">
        <v>5311.3</v>
      </c>
      <c r="C10" s="255">
        <v>105.6</v>
      </c>
      <c r="D10" s="255">
        <v>100.1</v>
      </c>
    </row>
    <row r="11" spans="1:4" ht="16.2" customHeight="1" x14ac:dyDescent="0.25">
      <c r="A11" s="201" t="s">
        <v>116</v>
      </c>
      <c r="B11" s="357">
        <v>14908.5</v>
      </c>
      <c r="C11" s="255">
        <v>105.5</v>
      </c>
      <c r="D11" s="255">
        <v>99.4</v>
      </c>
    </row>
    <row r="12" spans="1:4" ht="16.2" customHeight="1" x14ac:dyDescent="0.25">
      <c r="A12" s="456" t="s">
        <v>59</v>
      </c>
      <c r="B12" s="255">
        <v>5221.8999999999996</v>
      </c>
      <c r="C12" s="255">
        <v>96.2</v>
      </c>
      <c r="D12" s="255">
        <v>97.4</v>
      </c>
    </row>
    <row r="13" spans="1:4" ht="16.2" customHeight="1" x14ac:dyDescent="0.25">
      <c r="A13" s="456" t="s">
        <v>60</v>
      </c>
      <c r="B13" s="357">
        <v>5326.2</v>
      </c>
      <c r="C13" s="255">
        <v>100.2</v>
      </c>
      <c r="D13" s="255">
        <v>96.8</v>
      </c>
    </row>
    <row r="14" spans="1:4" s="68" customFormat="1" ht="16.2" customHeight="1" x14ac:dyDescent="0.25">
      <c r="A14" s="456" t="s">
        <v>61</v>
      </c>
      <c r="B14" s="255">
        <v>5108.8</v>
      </c>
      <c r="C14" s="255">
        <v>96.8</v>
      </c>
      <c r="D14" s="255">
        <v>103.6</v>
      </c>
    </row>
    <row r="15" spans="1:4" s="68" customFormat="1" ht="16.2" customHeight="1" x14ac:dyDescent="0.25">
      <c r="A15" s="116" t="s">
        <v>117</v>
      </c>
      <c r="B15" s="255">
        <v>15656.9</v>
      </c>
      <c r="C15" s="255">
        <v>101.1</v>
      </c>
      <c r="D15" s="255">
        <v>99.1</v>
      </c>
    </row>
    <row r="16" spans="1:4" s="68" customFormat="1" ht="16.2" customHeight="1" x14ac:dyDescent="0.25">
      <c r="A16" s="116" t="s">
        <v>62</v>
      </c>
      <c r="B16" s="358">
        <v>30565.4</v>
      </c>
      <c r="C16" s="358"/>
      <c r="D16" s="255">
        <v>99.3</v>
      </c>
    </row>
    <row r="17" spans="1:4" ht="16.2" customHeight="1" x14ac:dyDescent="0.25">
      <c r="A17" s="339" t="s">
        <v>63</v>
      </c>
      <c r="B17" s="358">
        <v>4737.8999999999996</v>
      </c>
      <c r="C17" s="358">
        <v>95.1</v>
      </c>
      <c r="D17" s="255">
        <v>105</v>
      </c>
    </row>
    <row r="18" spans="1:4" ht="16.2" customHeight="1" x14ac:dyDescent="0.25">
      <c r="A18" s="434" t="s">
        <v>38</v>
      </c>
      <c r="B18" s="358">
        <v>4564.6000000000004</v>
      </c>
      <c r="C18" s="358">
        <v>97.1</v>
      </c>
      <c r="D18" s="255">
        <v>102.4</v>
      </c>
    </row>
    <row r="19" spans="1:4" s="68" customFormat="1" ht="16.2" customHeight="1" x14ac:dyDescent="0.25">
      <c r="A19" s="434" t="s">
        <v>64</v>
      </c>
      <c r="B19" s="358">
        <v>4746.8</v>
      </c>
      <c r="C19" s="255">
        <v>101</v>
      </c>
      <c r="D19" s="255">
        <v>101</v>
      </c>
    </row>
    <row r="20" spans="1:4" s="68" customFormat="1" ht="16.2" customHeight="1" x14ac:dyDescent="0.25">
      <c r="A20" s="116" t="s">
        <v>118</v>
      </c>
      <c r="B20" s="358">
        <v>14049.3</v>
      </c>
      <c r="C20" s="358">
        <v>91.5</v>
      </c>
      <c r="D20" s="255">
        <v>102.7</v>
      </c>
    </row>
    <row r="21" spans="1:4" ht="16.2" customHeight="1" x14ac:dyDescent="0.25">
      <c r="A21" s="116" t="s">
        <v>65</v>
      </c>
      <c r="B21" s="358">
        <v>44614.8</v>
      </c>
      <c r="C21" s="358"/>
      <c r="D21" s="255">
        <v>100.4</v>
      </c>
    </row>
    <row r="22" spans="1:4" ht="16.2" customHeight="1" x14ac:dyDescent="0.25">
      <c r="A22" s="434" t="s">
        <v>66</v>
      </c>
      <c r="B22" s="358">
        <v>4942.7</v>
      </c>
      <c r="C22" s="358">
        <v>103.9</v>
      </c>
      <c r="D22" s="255">
        <v>99.3</v>
      </c>
    </row>
    <row r="23" spans="1:4" ht="16.2" customHeight="1" x14ac:dyDescent="0.25">
      <c r="A23" s="456" t="s">
        <v>602</v>
      </c>
      <c r="B23" s="255">
        <v>5025</v>
      </c>
      <c r="C23" s="255">
        <v>95</v>
      </c>
      <c r="D23" s="255">
        <v>95.2</v>
      </c>
    </row>
    <row r="24" spans="1:4" ht="16.2" customHeight="1" x14ac:dyDescent="0.25">
      <c r="A24" s="436" t="s">
        <v>68</v>
      </c>
      <c r="B24" s="357">
        <v>5158.5</v>
      </c>
      <c r="C24" s="255">
        <v>105</v>
      </c>
      <c r="D24" s="255">
        <v>102.8</v>
      </c>
    </row>
    <row r="25" spans="1:4" ht="16.2" customHeight="1" x14ac:dyDescent="0.25">
      <c r="A25" s="455" t="s">
        <v>119</v>
      </c>
      <c r="B25" s="357">
        <v>15126.2</v>
      </c>
      <c r="C25" s="255">
        <v>101.7</v>
      </c>
      <c r="D25" s="255">
        <v>99.1</v>
      </c>
    </row>
    <row r="26" spans="1:4" ht="16.2" customHeight="1" x14ac:dyDescent="0.25">
      <c r="A26" s="116" t="s">
        <v>69</v>
      </c>
      <c r="B26" s="359">
        <v>59740.9</v>
      </c>
      <c r="C26" s="358"/>
      <c r="D26" s="255">
        <v>100.1</v>
      </c>
    </row>
    <row r="27" spans="1:4" ht="16.2" customHeight="1" x14ac:dyDescent="0.25">
      <c r="A27" s="455" t="s">
        <v>598</v>
      </c>
      <c r="B27" s="360"/>
      <c r="C27" s="360"/>
      <c r="D27" s="360"/>
    </row>
    <row r="28" spans="1:4" ht="16.2" customHeight="1" x14ac:dyDescent="0.25">
      <c r="A28" s="15" t="s">
        <v>55</v>
      </c>
      <c r="B28" s="360">
        <v>4287</v>
      </c>
      <c r="C28" s="360">
        <v>108.2</v>
      </c>
      <c r="D28" s="360">
        <v>113.5</v>
      </c>
    </row>
    <row r="29" spans="1:4" ht="16.2" customHeight="1" x14ac:dyDescent="0.25">
      <c r="A29" s="15" t="s">
        <v>56</v>
      </c>
      <c r="B29" s="360">
        <v>4388.7</v>
      </c>
      <c r="C29" s="360">
        <v>101.9</v>
      </c>
      <c r="D29" s="360">
        <v>110</v>
      </c>
    </row>
    <row r="30" spans="1:4" ht="16.2" customHeight="1" x14ac:dyDescent="0.25">
      <c r="A30" s="15" t="s">
        <v>57</v>
      </c>
      <c r="B30" s="360">
        <v>4736.8999999999996</v>
      </c>
      <c r="C30" s="360">
        <v>105.2</v>
      </c>
      <c r="D30" s="360">
        <v>100.8</v>
      </c>
    </row>
    <row r="31" spans="1:4" ht="16.2" customHeight="1" x14ac:dyDescent="0.25">
      <c r="A31" s="19" t="s">
        <v>116</v>
      </c>
      <c r="B31" s="360">
        <v>13412.7</v>
      </c>
      <c r="C31" s="360">
        <v>103.6</v>
      </c>
      <c r="D31" s="360">
        <v>107.6</v>
      </c>
    </row>
    <row r="32" spans="1:4" ht="16.2" customHeight="1" x14ac:dyDescent="0.25">
      <c r="A32" s="15" t="s">
        <v>59</v>
      </c>
      <c r="B32" s="128">
        <v>4930.8999999999996</v>
      </c>
      <c r="C32" s="128">
        <v>99.9</v>
      </c>
      <c r="D32" s="128">
        <v>96.4</v>
      </c>
    </row>
    <row r="33" spans="1:4" ht="16.2" customHeight="1" x14ac:dyDescent="0.25">
      <c r="A33" s="15" t="s">
        <v>60</v>
      </c>
      <c r="B33" s="360">
        <v>4945.7</v>
      </c>
      <c r="C33" s="128">
        <v>101</v>
      </c>
      <c r="D33" s="128">
        <v>105.7</v>
      </c>
    </row>
    <row r="34" spans="1:4" ht="16.2" customHeight="1" x14ac:dyDescent="0.25">
      <c r="A34" s="15" t="s">
        <v>61</v>
      </c>
      <c r="B34" s="360">
        <v>4441.7</v>
      </c>
      <c r="C34" s="128">
        <v>90.5</v>
      </c>
      <c r="D34" s="128">
        <v>91.2</v>
      </c>
    </row>
    <row r="35" spans="1:4" ht="16.2" customHeight="1" x14ac:dyDescent="0.25">
      <c r="A35" s="19" t="s">
        <v>117</v>
      </c>
      <c r="B35" s="360">
        <v>14318.3</v>
      </c>
      <c r="C35" s="128">
        <v>101</v>
      </c>
      <c r="D35" s="128">
        <v>97.6</v>
      </c>
    </row>
    <row r="36" spans="1:4" ht="16.2" customHeight="1" x14ac:dyDescent="0.25">
      <c r="A36" s="19" t="s">
        <v>62</v>
      </c>
      <c r="B36" s="360">
        <v>27730.9</v>
      </c>
      <c r="C36" s="128"/>
      <c r="D36" s="128">
        <v>102.4</v>
      </c>
    </row>
    <row r="37" spans="1:4" ht="16.2" customHeight="1" x14ac:dyDescent="0.25">
      <c r="A37" s="16" t="s">
        <v>63</v>
      </c>
      <c r="B37" s="128">
        <v>4191.7</v>
      </c>
      <c r="C37" s="128">
        <v>93.7</v>
      </c>
      <c r="D37" s="128">
        <v>88.9</v>
      </c>
    </row>
    <row r="38" spans="1:4" ht="16.2" customHeight="1" x14ac:dyDescent="0.25">
      <c r="A38" s="15" t="s">
        <v>38</v>
      </c>
      <c r="B38" s="128">
        <v>4153.1000000000004</v>
      </c>
      <c r="C38" s="128">
        <v>99.6</v>
      </c>
      <c r="D38" s="128">
        <v>90.5</v>
      </c>
    </row>
    <row r="39" spans="1:4" ht="16.2" customHeight="1" x14ac:dyDescent="0.25">
      <c r="A39" s="15" t="s">
        <v>64</v>
      </c>
      <c r="B39" s="128">
        <v>4267.8999999999996</v>
      </c>
      <c r="C39" s="128">
        <v>102.2</v>
      </c>
      <c r="D39" s="128">
        <v>89.9</v>
      </c>
    </row>
    <row r="40" spans="1:4" ht="16.2" customHeight="1" x14ac:dyDescent="0.25">
      <c r="A40" s="19" t="s">
        <v>118</v>
      </c>
      <c r="B40" s="128">
        <v>12612.7</v>
      </c>
      <c r="C40" s="128">
        <v>88.3</v>
      </c>
      <c r="D40" s="128">
        <v>89.8</v>
      </c>
    </row>
    <row r="41" spans="1:4" ht="16.2" customHeight="1" x14ac:dyDescent="0.25">
      <c r="A41" s="19" t="s">
        <v>65</v>
      </c>
      <c r="B41" s="128">
        <v>40343.599999999999</v>
      </c>
      <c r="C41" s="128"/>
      <c r="D41" s="128">
        <v>98.2</v>
      </c>
    </row>
    <row r="42" spans="1:4" ht="16.2" customHeight="1" x14ac:dyDescent="0.25">
      <c r="A42" s="15" t="s">
        <v>66</v>
      </c>
      <c r="B42" s="128">
        <v>4458.6000000000004</v>
      </c>
      <c r="C42" s="128">
        <v>105.8</v>
      </c>
      <c r="D42" s="128">
        <v>93.7</v>
      </c>
    </row>
    <row r="43" spans="1:4" ht="16.2" customHeight="1" x14ac:dyDescent="0.25">
      <c r="A43" s="16" t="s">
        <v>67</v>
      </c>
      <c r="B43" s="128">
        <v>4541.5</v>
      </c>
      <c r="C43" s="128">
        <v>99.5</v>
      </c>
      <c r="D43" s="128">
        <v>96.2</v>
      </c>
    </row>
    <row r="44" spans="1:4" ht="16.2" customHeight="1" x14ac:dyDescent="0.25">
      <c r="A44" s="16" t="s">
        <v>68</v>
      </c>
      <c r="B44" s="360">
        <v>4759.7</v>
      </c>
      <c r="C44" s="128">
        <v>97.7</v>
      </c>
      <c r="D44" s="128">
        <v>102.9</v>
      </c>
    </row>
    <row r="45" spans="1:4" ht="16.2" customHeight="1" x14ac:dyDescent="0.25">
      <c r="A45" s="19" t="s">
        <v>119</v>
      </c>
      <c r="B45" s="360">
        <v>13759.8</v>
      </c>
      <c r="C45" s="128">
        <v>105.5</v>
      </c>
      <c r="D45" s="128">
        <v>97.8</v>
      </c>
    </row>
    <row r="46" spans="1:4" ht="16.2" customHeight="1" x14ac:dyDescent="0.25">
      <c r="A46" s="171" t="s">
        <v>69</v>
      </c>
      <c r="B46" s="361">
        <v>54103.4</v>
      </c>
      <c r="C46" s="146"/>
      <c r="D46" s="146">
        <v>98.1</v>
      </c>
    </row>
    <row r="47" spans="1:4" ht="6" customHeight="1" x14ac:dyDescent="0.25">
      <c r="A47" s="362"/>
      <c r="B47" s="363"/>
      <c r="C47" s="363"/>
      <c r="D47" s="363"/>
    </row>
    <row r="48" spans="1:4" ht="13.8" x14ac:dyDescent="0.25">
      <c r="A48" s="307" t="s">
        <v>557</v>
      </c>
    </row>
  </sheetData>
  <mergeCells count="5">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topLeftCell="A15" zoomScaleNormal="100" workbookViewId="0">
      <selection activeCell="E25" sqref="E25"/>
    </sheetView>
  </sheetViews>
  <sheetFormatPr defaultRowHeight="13.2" x14ac:dyDescent="0.25"/>
  <cols>
    <col min="1" max="1" width="21.33203125" customWidth="1"/>
    <col min="2" max="5" width="16.6640625" customWidth="1"/>
  </cols>
  <sheetData>
    <row r="1" spans="1:5" ht="13.8" x14ac:dyDescent="0.25">
      <c r="A1" s="672" t="s">
        <v>379</v>
      </c>
      <c r="B1" s="672"/>
      <c r="C1" s="672"/>
      <c r="D1" s="672"/>
      <c r="E1" s="672"/>
    </row>
    <row r="3" spans="1:5" ht="13.8" x14ac:dyDescent="0.25">
      <c r="A3" s="672" t="s">
        <v>129</v>
      </c>
      <c r="B3" s="672"/>
      <c r="C3" s="672"/>
      <c r="D3" s="672"/>
      <c r="E3" s="672"/>
    </row>
    <row r="5" spans="1:5" ht="13.8" x14ac:dyDescent="0.25">
      <c r="A5" s="665" t="s">
        <v>386</v>
      </c>
      <c r="B5" s="665"/>
      <c r="C5" s="665"/>
      <c r="D5" s="665"/>
      <c r="E5" s="665"/>
    </row>
    <row r="6" spans="1:5" ht="13.2" customHeight="1" x14ac:dyDescent="0.25">
      <c r="A6" s="34"/>
      <c r="B6" s="17"/>
      <c r="C6" s="17"/>
      <c r="D6" s="17"/>
      <c r="E6" s="17"/>
    </row>
    <row r="7" spans="1:5" x14ac:dyDescent="0.25">
      <c r="A7" s="708" t="s">
        <v>130</v>
      </c>
      <c r="B7" s="708"/>
      <c r="C7" s="708"/>
      <c r="D7" s="708"/>
      <c r="E7" s="708"/>
    </row>
    <row r="8" spans="1:5" x14ac:dyDescent="0.25">
      <c r="A8" s="654"/>
      <c r="B8" s="668" t="s">
        <v>474</v>
      </c>
      <c r="C8" s="656" t="s">
        <v>131</v>
      </c>
      <c r="D8" s="709"/>
      <c r="E8" s="657"/>
    </row>
    <row r="9" spans="1:5" ht="26.4" x14ac:dyDescent="0.25">
      <c r="A9" s="691"/>
      <c r="B9" s="679"/>
      <c r="C9" s="528" t="s">
        <v>134</v>
      </c>
      <c r="D9" s="528" t="s">
        <v>133</v>
      </c>
      <c r="E9" s="529" t="s">
        <v>132</v>
      </c>
    </row>
    <row r="10" spans="1:5" ht="13.2" customHeight="1" x14ac:dyDescent="0.25">
      <c r="A10" s="457" t="s">
        <v>597</v>
      </c>
      <c r="B10" s="56"/>
      <c r="C10" s="170"/>
      <c r="D10" s="170"/>
      <c r="E10" s="170"/>
    </row>
    <row r="11" spans="1:5" x14ac:dyDescent="0.25">
      <c r="A11" s="458" t="s">
        <v>55</v>
      </c>
      <c r="B11" s="30">
        <v>100</v>
      </c>
      <c r="C11" s="30">
        <v>101.3</v>
      </c>
      <c r="D11" s="235">
        <v>99.7</v>
      </c>
      <c r="E11" s="235">
        <v>98.9</v>
      </c>
    </row>
    <row r="12" spans="1:5" x14ac:dyDescent="0.25">
      <c r="A12" s="458" t="s">
        <v>56</v>
      </c>
      <c r="B12" s="30">
        <v>100</v>
      </c>
      <c r="C12" s="30">
        <v>100.2</v>
      </c>
      <c r="D12" s="235">
        <v>99.6</v>
      </c>
      <c r="E12" s="235">
        <v>100.2</v>
      </c>
    </row>
    <row r="13" spans="1:5" x14ac:dyDescent="0.25">
      <c r="A13" s="458" t="s">
        <v>57</v>
      </c>
      <c r="B13" s="30">
        <v>100.5</v>
      </c>
      <c r="C13" s="30">
        <v>100.5</v>
      </c>
      <c r="D13" s="235">
        <v>100.3</v>
      </c>
      <c r="E13" s="235">
        <v>101</v>
      </c>
    </row>
    <row r="14" spans="1:5" x14ac:dyDescent="0.25">
      <c r="A14" s="459" t="s">
        <v>116</v>
      </c>
      <c r="B14" s="30">
        <v>101</v>
      </c>
      <c r="C14" s="30">
        <v>101.8</v>
      </c>
      <c r="D14" s="235">
        <v>99.5</v>
      </c>
      <c r="E14" s="235">
        <v>102.4</v>
      </c>
    </row>
    <row r="15" spans="1:5" x14ac:dyDescent="0.25">
      <c r="A15" s="458" t="s">
        <v>59</v>
      </c>
      <c r="B15" s="30">
        <v>100.6</v>
      </c>
      <c r="C15" s="30">
        <v>99.9</v>
      </c>
      <c r="D15" s="235">
        <v>100.6</v>
      </c>
      <c r="E15" s="235">
        <v>101.5</v>
      </c>
    </row>
    <row r="16" spans="1:5" x14ac:dyDescent="0.25">
      <c r="A16" s="458" t="s">
        <v>60</v>
      </c>
      <c r="B16" s="30">
        <v>99.9</v>
      </c>
      <c r="C16" s="30">
        <v>99</v>
      </c>
      <c r="D16" s="235">
        <v>99.8</v>
      </c>
      <c r="E16" s="235">
        <v>101</v>
      </c>
    </row>
    <row r="17" spans="1:5" x14ac:dyDescent="0.25">
      <c r="A17" s="458" t="s">
        <v>61</v>
      </c>
      <c r="B17" s="30">
        <v>100.1</v>
      </c>
      <c r="C17" s="30">
        <v>99.5</v>
      </c>
      <c r="D17" s="235">
        <v>100.8</v>
      </c>
      <c r="E17" s="235">
        <v>99.7</v>
      </c>
    </row>
    <row r="18" spans="1:5" x14ac:dyDescent="0.25">
      <c r="A18" s="459" t="s">
        <v>117</v>
      </c>
      <c r="B18" s="30">
        <v>100.9</v>
      </c>
      <c r="C18" s="30">
        <v>99.5</v>
      </c>
      <c r="D18" s="235">
        <v>100.8</v>
      </c>
      <c r="E18" s="235">
        <v>102.9</v>
      </c>
    </row>
    <row r="19" spans="1:5" x14ac:dyDescent="0.25">
      <c r="A19" s="458" t="s">
        <v>63</v>
      </c>
      <c r="B19" s="30">
        <v>100</v>
      </c>
      <c r="C19" s="30">
        <v>100</v>
      </c>
      <c r="D19" s="235">
        <v>100.5</v>
      </c>
      <c r="E19" s="235">
        <v>99.2</v>
      </c>
    </row>
    <row r="20" spans="1:5" x14ac:dyDescent="0.25">
      <c r="A20" s="458" t="s">
        <v>38</v>
      </c>
      <c r="B20" s="30">
        <v>100.6</v>
      </c>
      <c r="C20" s="30">
        <v>99.4</v>
      </c>
      <c r="D20" s="235">
        <v>101.7</v>
      </c>
      <c r="E20" s="235">
        <v>100.4</v>
      </c>
    </row>
    <row r="21" spans="1:5" x14ac:dyDescent="0.25">
      <c r="A21" s="458" t="s">
        <v>64</v>
      </c>
      <c r="B21" s="150">
        <v>101.1</v>
      </c>
      <c r="C21" s="150">
        <v>100.7</v>
      </c>
      <c r="D21" s="342">
        <v>101.1</v>
      </c>
      <c r="E21" s="342">
        <v>101.8</v>
      </c>
    </row>
    <row r="22" spans="1:5" x14ac:dyDescent="0.25">
      <c r="A22" s="459" t="s">
        <v>118</v>
      </c>
      <c r="B22" s="150">
        <v>100.8</v>
      </c>
      <c r="C22" s="150">
        <v>99.2</v>
      </c>
      <c r="D22" s="342">
        <v>102.5</v>
      </c>
      <c r="E22" s="342">
        <v>100.2</v>
      </c>
    </row>
    <row r="23" spans="1:5" x14ac:dyDescent="0.25">
      <c r="A23" s="458" t="s">
        <v>66</v>
      </c>
      <c r="B23" s="30">
        <v>100.6</v>
      </c>
      <c r="C23" s="30">
        <v>101.8</v>
      </c>
      <c r="D23" s="235">
        <v>100</v>
      </c>
      <c r="E23" s="235">
        <v>100</v>
      </c>
    </row>
    <row r="24" spans="1:5" x14ac:dyDescent="0.25">
      <c r="A24" s="458" t="s">
        <v>67</v>
      </c>
      <c r="B24" s="30">
        <v>101.6</v>
      </c>
      <c r="C24" s="30">
        <v>101</v>
      </c>
      <c r="D24" s="235">
        <v>100.3</v>
      </c>
      <c r="E24" s="235">
        <v>104.4</v>
      </c>
    </row>
    <row r="25" spans="1:5" x14ac:dyDescent="0.25">
      <c r="A25" s="458" t="s">
        <v>68</v>
      </c>
      <c r="B25" s="30">
        <v>100.5</v>
      </c>
      <c r="C25" s="30">
        <v>101.9</v>
      </c>
      <c r="D25" s="235">
        <v>100.5</v>
      </c>
      <c r="E25" s="235">
        <v>99</v>
      </c>
    </row>
    <row r="26" spans="1:5" x14ac:dyDescent="0.25">
      <c r="A26" s="459" t="s">
        <v>119</v>
      </c>
      <c r="B26" s="30">
        <v>102.8</v>
      </c>
      <c r="C26" s="30">
        <v>103.3</v>
      </c>
      <c r="D26" s="235">
        <v>101.7</v>
      </c>
      <c r="E26" s="235">
        <v>103.9</v>
      </c>
    </row>
    <row r="27" spans="1:5" ht="13.2" customHeight="1" x14ac:dyDescent="0.25">
      <c r="A27" s="460" t="s">
        <v>598</v>
      </c>
      <c r="B27" s="30"/>
      <c r="C27" s="30"/>
      <c r="D27" s="30"/>
      <c r="E27" s="30"/>
    </row>
    <row r="28" spans="1:5" x14ac:dyDescent="0.25">
      <c r="A28" s="15" t="s">
        <v>55</v>
      </c>
      <c r="B28" s="46">
        <v>100.1</v>
      </c>
      <c r="C28" s="46">
        <v>101.2</v>
      </c>
      <c r="D28" s="46">
        <v>100.8</v>
      </c>
      <c r="E28" s="46">
        <v>97.7</v>
      </c>
    </row>
    <row r="29" spans="1:5" x14ac:dyDescent="0.25">
      <c r="A29" s="15" t="s">
        <v>56</v>
      </c>
      <c r="B29" s="46">
        <v>100.8</v>
      </c>
      <c r="C29" s="46">
        <v>101.5</v>
      </c>
      <c r="D29" s="46">
        <v>100.1</v>
      </c>
      <c r="E29" s="46">
        <v>101</v>
      </c>
    </row>
    <row r="30" spans="1:5" x14ac:dyDescent="0.25">
      <c r="A30" s="15" t="s">
        <v>57</v>
      </c>
      <c r="B30" s="30">
        <v>108</v>
      </c>
      <c r="C30" s="30">
        <v>105.1</v>
      </c>
      <c r="D30" s="30">
        <v>112.6</v>
      </c>
      <c r="E30" s="30">
        <v>104.1</v>
      </c>
    </row>
    <row r="31" spans="1:5" x14ac:dyDescent="0.25">
      <c r="A31" s="19" t="s">
        <v>116</v>
      </c>
      <c r="B31" s="30">
        <v>104.5</v>
      </c>
      <c r="C31" s="30">
        <v>104.4</v>
      </c>
      <c r="D31" s="30">
        <v>105.3</v>
      </c>
      <c r="E31" s="30">
        <v>103.1</v>
      </c>
    </row>
    <row r="32" spans="1:5" x14ac:dyDescent="0.25">
      <c r="A32" s="15" t="s">
        <v>59</v>
      </c>
      <c r="B32" s="30">
        <v>100.3</v>
      </c>
      <c r="C32" s="30">
        <v>101.8</v>
      </c>
      <c r="D32" s="30">
        <v>98.5</v>
      </c>
      <c r="E32" s="30">
        <v>101.8</v>
      </c>
    </row>
    <row r="33" spans="1:5" x14ac:dyDescent="0.25">
      <c r="A33" s="15" t="s">
        <v>60</v>
      </c>
      <c r="B33" s="111">
        <v>99.9</v>
      </c>
      <c r="C33" s="111">
        <v>100.9</v>
      </c>
      <c r="D33" s="111">
        <v>99.3</v>
      </c>
      <c r="E33" s="111">
        <v>99.8</v>
      </c>
    </row>
    <row r="34" spans="1:5" x14ac:dyDescent="0.25">
      <c r="A34" s="15" t="s">
        <v>61</v>
      </c>
      <c r="B34" s="135">
        <v>99.1</v>
      </c>
      <c r="C34" s="135">
        <v>98.6</v>
      </c>
      <c r="D34" s="135">
        <v>99.1</v>
      </c>
      <c r="E34" s="135">
        <v>99.8</v>
      </c>
    </row>
    <row r="35" spans="1:5" x14ac:dyDescent="0.25">
      <c r="A35" s="19" t="s">
        <v>117</v>
      </c>
      <c r="B35" s="135">
        <v>105.4</v>
      </c>
      <c r="C35" s="135">
        <v>105.8</v>
      </c>
      <c r="D35" s="135">
        <v>105.7</v>
      </c>
      <c r="E35" s="135">
        <v>104.6</v>
      </c>
    </row>
    <row r="36" spans="1:5" x14ac:dyDescent="0.25">
      <c r="A36" s="15" t="s">
        <v>63</v>
      </c>
      <c r="B36" s="150">
        <v>99.6</v>
      </c>
      <c r="C36" s="150">
        <v>98.9</v>
      </c>
      <c r="D36" s="150">
        <v>99.6</v>
      </c>
      <c r="E36" s="150">
        <v>100.6</v>
      </c>
    </row>
    <row r="37" spans="1:5" x14ac:dyDescent="0.25">
      <c r="A37" s="15" t="s">
        <v>38</v>
      </c>
      <c r="B37" s="150">
        <v>99.1</v>
      </c>
      <c r="C37" s="150">
        <v>97.7</v>
      </c>
      <c r="D37" s="150">
        <v>99.8</v>
      </c>
      <c r="E37" s="150">
        <v>99.6</v>
      </c>
    </row>
    <row r="38" spans="1:5" x14ac:dyDescent="0.25">
      <c r="A38" s="15" t="s">
        <v>64</v>
      </c>
      <c r="B38" s="150">
        <v>100.2</v>
      </c>
      <c r="C38" s="150">
        <v>99.4</v>
      </c>
      <c r="D38" s="150">
        <v>100.2</v>
      </c>
      <c r="E38" s="150">
        <v>101.1</v>
      </c>
    </row>
    <row r="39" spans="1:5" x14ac:dyDescent="0.25">
      <c r="A39" s="19" t="s">
        <v>118</v>
      </c>
      <c r="B39" s="150">
        <v>98.5</v>
      </c>
      <c r="C39" s="150">
        <v>96.6</v>
      </c>
      <c r="D39" s="150">
        <v>98.7</v>
      </c>
      <c r="E39" s="150">
        <v>100.4</v>
      </c>
    </row>
    <row r="40" spans="1:5" x14ac:dyDescent="0.25">
      <c r="A40" s="15" t="s">
        <v>66</v>
      </c>
      <c r="B40" s="150">
        <v>99.7</v>
      </c>
      <c r="C40" s="150">
        <v>100.3</v>
      </c>
      <c r="D40" s="150">
        <v>99.4</v>
      </c>
      <c r="E40" s="150">
        <v>99.5</v>
      </c>
    </row>
    <row r="41" spans="1:5" x14ac:dyDescent="0.25">
      <c r="A41" s="15" t="s">
        <v>67</v>
      </c>
      <c r="B41" s="150">
        <v>100.4</v>
      </c>
      <c r="C41" s="150">
        <v>100.4</v>
      </c>
      <c r="D41" s="150">
        <v>99.5</v>
      </c>
      <c r="E41" s="150">
        <v>101.7</v>
      </c>
    </row>
    <row r="42" spans="1:5" x14ac:dyDescent="0.25">
      <c r="A42" s="73" t="s">
        <v>68</v>
      </c>
      <c r="B42" s="150">
        <v>101.1</v>
      </c>
      <c r="C42" s="150">
        <v>100.1</v>
      </c>
      <c r="D42" s="150">
        <v>100.2</v>
      </c>
      <c r="E42" s="150">
        <v>103.9</v>
      </c>
    </row>
    <row r="43" spans="1:5" x14ac:dyDescent="0.25">
      <c r="A43" s="79" t="s">
        <v>119</v>
      </c>
      <c r="B43" s="221">
        <v>100.1</v>
      </c>
      <c r="C43" s="221">
        <v>99.4</v>
      </c>
      <c r="D43" s="221">
        <v>99.2</v>
      </c>
      <c r="E43" s="221">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7" zoomScaleNormal="100" workbookViewId="0">
      <selection activeCell="F13" sqref="F13:F14"/>
    </sheetView>
  </sheetViews>
  <sheetFormatPr defaultRowHeight="13.2" x14ac:dyDescent="0.25"/>
  <cols>
    <col min="1" max="1" width="31.5546875" customWidth="1"/>
    <col min="2" max="2" width="24.5546875" customWidth="1"/>
    <col min="3" max="3" width="26.33203125" customWidth="1"/>
  </cols>
  <sheetData>
    <row r="1" spans="1:3" ht="27.6" customHeight="1" x14ac:dyDescent="0.25">
      <c r="A1" s="687" t="s">
        <v>547</v>
      </c>
      <c r="B1" s="687"/>
      <c r="C1" s="687"/>
    </row>
    <row r="2" spans="1:3" ht="13.2" customHeight="1" x14ac:dyDescent="0.25">
      <c r="A2" s="32"/>
      <c r="B2" s="17"/>
      <c r="C2" s="17"/>
    </row>
    <row r="3" spans="1:3" x14ac:dyDescent="0.25">
      <c r="A3" s="708" t="s">
        <v>135</v>
      </c>
      <c r="B3" s="708"/>
      <c r="C3" s="708"/>
    </row>
    <row r="4" spans="1:3" ht="12.75" customHeight="1" x14ac:dyDescent="0.25">
      <c r="A4" s="654"/>
      <c r="B4" s="663" t="s">
        <v>603</v>
      </c>
      <c r="C4" s="664"/>
    </row>
    <row r="5" spans="1:3" ht="23.4" customHeight="1" x14ac:dyDescent="0.25">
      <c r="A5" s="691"/>
      <c r="B5" s="527" t="s">
        <v>152</v>
      </c>
      <c r="C5" s="397" t="s">
        <v>604</v>
      </c>
    </row>
    <row r="6" spans="1:3" x14ac:dyDescent="0.25">
      <c r="A6" s="18" t="s">
        <v>136</v>
      </c>
      <c r="B6" s="573">
        <v>101.9</v>
      </c>
      <c r="C6" s="574">
        <v>105.2</v>
      </c>
    </row>
    <row r="7" spans="1:3" ht="26.4" x14ac:dyDescent="0.25">
      <c r="A7" s="73" t="s">
        <v>137</v>
      </c>
      <c r="B7" s="575">
        <v>102</v>
      </c>
      <c r="C7" s="576">
        <v>106.1</v>
      </c>
    </row>
    <row r="8" spans="1:3" x14ac:dyDescent="0.25">
      <c r="A8" s="74" t="s">
        <v>138</v>
      </c>
      <c r="B8" s="575">
        <v>100</v>
      </c>
      <c r="C8" s="576">
        <v>110.1</v>
      </c>
    </row>
    <row r="9" spans="1:3" ht="26.4" x14ac:dyDescent="0.25">
      <c r="A9" s="74" t="s">
        <v>139</v>
      </c>
      <c r="B9" s="575">
        <v>100.9</v>
      </c>
      <c r="C9" s="576">
        <v>105.5</v>
      </c>
    </row>
    <row r="10" spans="1:3" x14ac:dyDescent="0.25">
      <c r="A10" s="74" t="s">
        <v>140</v>
      </c>
      <c r="B10" s="575">
        <v>100.9</v>
      </c>
      <c r="C10" s="576">
        <v>101.4</v>
      </c>
    </row>
    <row r="11" spans="1:3" x14ac:dyDescent="0.25">
      <c r="A11" s="74" t="s">
        <v>141</v>
      </c>
      <c r="B11" s="575">
        <v>103.3</v>
      </c>
      <c r="C11" s="576">
        <v>102.4</v>
      </c>
    </row>
    <row r="12" spans="1:3" x14ac:dyDescent="0.25">
      <c r="A12" s="95" t="s">
        <v>142</v>
      </c>
      <c r="B12" s="575">
        <v>101.4</v>
      </c>
      <c r="C12" s="576">
        <v>96.6</v>
      </c>
    </row>
    <row r="13" spans="1:3" x14ac:dyDescent="0.25">
      <c r="A13" s="74" t="s">
        <v>143</v>
      </c>
      <c r="B13" s="575">
        <v>101.3</v>
      </c>
      <c r="C13" s="576">
        <v>97</v>
      </c>
    </row>
    <row r="14" spans="1:3" x14ac:dyDescent="0.25">
      <c r="A14" s="74" t="s">
        <v>144</v>
      </c>
      <c r="B14" s="575">
        <v>103.2</v>
      </c>
      <c r="C14" s="576">
        <v>98.2</v>
      </c>
    </row>
    <row r="15" spans="1:3" x14ac:dyDescent="0.25">
      <c r="A15" s="168" t="s">
        <v>466</v>
      </c>
      <c r="B15" s="624">
        <v>117.8</v>
      </c>
      <c r="C15" s="625">
        <v>160.9</v>
      </c>
    </row>
    <row r="16" spans="1:3" x14ac:dyDescent="0.25">
      <c r="A16" s="74" t="s">
        <v>145</v>
      </c>
      <c r="B16" s="624">
        <v>99.6</v>
      </c>
      <c r="C16" s="625">
        <v>110.4</v>
      </c>
    </row>
    <row r="17" spans="1:3" x14ac:dyDescent="0.25">
      <c r="A17" s="74" t="s">
        <v>146</v>
      </c>
      <c r="B17" s="624">
        <v>100.6</v>
      </c>
      <c r="C17" s="625">
        <v>101.2</v>
      </c>
    </row>
    <row r="18" spans="1:3" x14ac:dyDescent="0.25">
      <c r="A18" s="74" t="s">
        <v>147</v>
      </c>
      <c r="B18" s="624">
        <v>101.1</v>
      </c>
      <c r="C18" s="625">
        <v>100.4</v>
      </c>
    </row>
    <row r="19" spans="1:3" x14ac:dyDescent="0.25">
      <c r="A19" s="74" t="s">
        <v>148</v>
      </c>
      <c r="B19" s="624">
        <v>101.3</v>
      </c>
      <c r="C19" s="625">
        <v>96.1</v>
      </c>
    </row>
    <row r="20" spans="1:3" x14ac:dyDescent="0.25">
      <c r="A20" s="74" t="s">
        <v>149</v>
      </c>
      <c r="B20" s="624">
        <v>101</v>
      </c>
      <c r="C20" s="625">
        <v>97.7</v>
      </c>
    </row>
    <row r="21" spans="1:3" x14ac:dyDescent="0.25">
      <c r="A21" s="74" t="s">
        <v>150</v>
      </c>
      <c r="B21" s="624">
        <v>104.3</v>
      </c>
      <c r="C21" s="625">
        <v>120.7</v>
      </c>
    </row>
    <row r="22" spans="1:3" x14ac:dyDescent="0.25">
      <c r="A22" s="75" t="s">
        <v>151</v>
      </c>
      <c r="B22" s="626">
        <v>101.2</v>
      </c>
      <c r="C22" s="627">
        <v>99.7</v>
      </c>
    </row>
    <row r="23" spans="1:3" x14ac:dyDescent="0.25">
      <c r="B23" s="68"/>
      <c r="C23" s="68"/>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I22" sqref="I22"/>
    </sheetView>
  </sheetViews>
  <sheetFormatPr defaultRowHeight="13.2" x14ac:dyDescent="0.25"/>
  <cols>
    <col min="1" max="1" width="34.6640625" customWidth="1"/>
    <col min="2" max="2" width="23.44140625" style="68" customWidth="1"/>
    <col min="3" max="3" width="25" style="68" customWidth="1"/>
  </cols>
  <sheetData>
    <row r="1" spans="1:3" ht="27.6" customHeight="1" x14ac:dyDescent="0.25">
      <c r="A1" s="687" t="s">
        <v>548</v>
      </c>
      <c r="B1" s="687"/>
      <c r="C1" s="687"/>
    </row>
    <row r="2" spans="1:3" ht="13.2" customHeight="1" x14ac:dyDescent="0.25">
      <c r="A2" s="32"/>
      <c r="B2" s="59"/>
      <c r="C2" s="59"/>
    </row>
    <row r="3" spans="1:3" x14ac:dyDescent="0.25">
      <c r="A3" s="708" t="s">
        <v>135</v>
      </c>
      <c r="B3" s="708"/>
      <c r="C3" s="708"/>
    </row>
    <row r="4" spans="1:3" x14ac:dyDescent="0.25">
      <c r="A4" s="654"/>
      <c r="B4" s="663" t="s">
        <v>603</v>
      </c>
      <c r="C4" s="664"/>
    </row>
    <row r="5" spans="1:3" x14ac:dyDescent="0.25">
      <c r="A5" s="691"/>
      <c r="B5" s="524" t="s">
        <v>152</v>
      </c>
      <c r="C5" s="185" t="s">
        <v>604</v>
      </c>
    </row>
    <row r="6" spans="1:3" x14ac:dyDescent="0.25">
      <c r="A6" s="170" t="s">
        <v>153</v>
      </c>
      <c r="B6" s="571">
        <v>100.5</v>
      </c>
      <c r="C6" s="571">
        <v>105</v>
      </c>
    </row>
    <row r="7" spans="1:3" x14ac:dyDescent="0.25">
      <c r="A7" s="20" t="s">
        <v>154</v>
      </c>
      <c r="B7" s="571">
        <v>100</v>
      </c>
      <c r="C7" s="571">
        <v>98.5</v>
      </c>
    </row>
    <row r="8" spans="1:3" x14ac:dyDescent="0.25">
      <c r="A8" s="20" t="s">
        <v>155</v>
      </c>
      <c r="B8" s="571">
        <v>100.3</v>
      </c>
      <c r="C8" s="571">
        <v>98.9</v>
      </c>
    </row>
    <row r="9" spans="1:3" x14ac:dyDescent="0.25">
      <c r="A9" s="20" t="s">
        <v>156</v>
      </c>
      <c r="B9" s="571">
        <v>99.9</v>
      </c>
      <c r="C9" s="571">
        <v>103.2</v>
      </c>
    </row>
    <row r="10" spans="1:3" x14ac:dyDescent="0.25">
      <c r="A10" s="20" t="s">
        <v>157</v>
      </c>
      <c r="B10" s="571">
        <v>100</v>
      </c>
      <c r="C10" s="571">
        <v>92.5</v>
      </c>
    </row>
    <row r="11" spans="1:3" x14ac:dyDescent="0.25">
      <c r="A11" s="20" t="s">
        <v>158</v>
      </c>
      <c r="B11" s="571">
        <v>100.6</v>
      </c>
      <c r="C11" s="571">
        <v>105.7</v>
      </c>
    </row>
    <row r="12" spans="1:3" x14ac:dyDescent="0.25">
      <c r="A12" s="20" t="s">
        <v>159</v>
      </c>
      <c r="B12" s="571">
        <v>101.8</v>
      </c>
      <c r="C12" s="571">
        <v>110.2</v>
      </c>
    </row>
    <row r="13" spans="1:3" x14ac:dyDescent="0.25">
      <c r="A13" s="20" t="s">
        <v>160</v>
      </c>
      <c r="B13" s="571">
        <v>101.9</v>
      </c>
      <c r="C13" s="571">
        <v>89.4</v>
      </c>
    </row>
    <row r="14" spans="1:3" x14ac:dyDescent="0.25">
      <c r="A14" s="20" t="s">
        <v>161</v>
      </c>
      <c r="B14" s="571">
        <v>99.4</v>
      </c>
      <c r="C14" s="571">
        <v>114.6</v>
      </c>
    </row>
    <row r="15" spans="1:3" x14ac:dyDescent="0.25">
      <c r="A15" s="20" t="s">
        <v>162</v>
      </c>
      <c r="B15" s="571">
        <v>101.6</v>
      </c>
      <c r="C15" s="571">
        <v>107.4</v>
      </c>
    </row>
    <row r="16" spans="1:3" x14ac:dyDescent="0.25">
      <c r="A16" s="20" t="s">
        <v>163</v>
      </c>
      <c r="B16" s="571">
        <v>101.3</v>
      </c>
      <c r="C16" s="571">
        <v>96.7</v>
      </c>
    </row>
    <row r="17" spans="1:3" ht="26.4" x14ac:dyDescent="0.25">
      <c r="A17" s="20" t="s">
        <v>164</v>
      </c>
      <c r="B17" s="571">
        <v>100.4</v>
      </c>
      <c r="C17" s="571">
        <v>101.3</v>
      </c>
    </row>
    <row r="18" spans="1:3" x14ac:dyDescent="0.25">
      <c r="A18" s="74" t="s">
        <v>165</v>
      </c>
      <c r="B18" s="461">
        <v>101.5</v>
      </c>
      <c r="C18" s="571">
        <v>105.2</v>
      </c>
    </row>
    <row r="19" spans="1:3" x14ac:dyDescent="0.25">
      <c r="A19" s="398" t="s">
        <v>166</v>
      </c>
      <c r="B19" s="475">
        <v>100</v>
      </c>
      <c r="C19" s="572">
        <v>109.3</v>
      </c>
    </row>
    <row r="20" spans="1:3" x14ac:dyDescent="0.25">
      <c r="B20" s="579"/>
      <c r="C20" s="579"/>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I15" sqref="I15"/>
    </sheetView>
  </sheetViews>
  <sheetFormatPr defaultRowHeight="13.2" x14ac:dyDescent="0.25"/>
  <cols>
    <col min="1" max="1" width="34.33203125" customWidth="1"/>
    <col min="2" max="2" width="24.44140625" style="68" customWidth="1"/>
    <col min="3" max="3" width="26" customWidth="1"/>
  </cols>
  <sheetData>
    <row r="1" spans="1:3" ht="27.6" customHeight="1" x14ac:dyDescent="0.25">
      <c r="A1" s="687" t="s">
        <v>167</v>
      </c>
      <c r="B1" s="687"/>
      <c r="C1" s="687"/>
    </row>
    <row r="2" spans="1:3" ht="13.2" customHeight="1" x14ac:dyDescent="0.25">
      <c r="A2" s="32"/>
      <c r="B2" s="59"/>
      <c r="C2" s="17"/>
    </row>
    <row r="3" spans="1:3" x14ac:dyDescent="0.25">
      <c r="A3" s="710" t="s">
        <v>135</v>
      </c>
      <c r="B3" s="710"/>
      <c r="C3" s="710"/>
    </row>
    <row r="4" spans="1:3" x14ac:dyDescent="0.25">
      <c r="A4" s="654"/>
      <c r="B4" s="663" t="s">
        <v>603</v>
      </c>
      <c r="C4" s="664"/>
    </row>
    <row r="5" spans="1:3" ht="19.95" customHeight="1" x14ac:dyDescent="0.25">
      <c r="A5" s="691"/>
      <c r="B5" s="524" t="s">
        <v>152</v>
      </c>
      <c r="C5" s="185" t="s">
        <v>604</v>
      </c>
    </row>
    <row r="6" spans="1:3" ht="16.95" customHeight="1" x14ac:dyDescent="0.25">
      <c r="A6" s="170" t="s">
        <v>168</v>
      </c>
      <c r="B6" s="576">
        <v>99</v>
      </c>
      <c r="C6" s="576">
        <v>107.2</v>
      </c>
    </row>
    <row r="7" spans="1:3" ht="16.95" customHeight="1" x14ac:dyDescent="0.25">
      <c r="A7" s="20" t="s">
        <v>169</v>
      </c>
      <c r="B7" s="576">
        <v>100.9</v>
      </c>
      <c r="C7" s="576">
        <v>110.9</v>
      </c>
    </row>
    <row r="8" spans="1:3" ht="16.95" customHeight="1" x14ac:dyDescent="0.25">
      <c r="A8" s="20" t="s">
        <v>170</v>
      </c>
      <c r="B8" s="625">
        <v>93.3</v>
      </c>
      <c r="C8" s="576">
        <v>107.2</v>
      </c>
    </row>
    <row r="9" spans="1:3" ht="16.95" customHeight="1" x14ac:dyDescent="0.25">
      <c r="A9" s="232" t="s">
        <v>514</v>
      </c>
      <c r="B9" s="625">
        <v>99.9</v>
      </c>
      <c r="C9" s="576">
        <v>106.3</v>
      </c>
    </row>
    <row r="10" spans="1:3" ht="27" customHeight="1" x14ac:dyDescent="0.25">
      <c r="A10" s="101" t="s">
        <v>450</v>
      </c>
      <c r="B10" s="625">
        <v>100.7</v>
      </c>
      <c r="C10" s="576">
        <v>103.8</v>
      </c>
    </row>
    <row r="11" spans="1:3" ht="16.95" customHeight="1" x14ac:dyDescent="0.25">
      <c r="A11" s="20" t="s">
        <v>171</v>
      </c>
      <c r="B11" s="625">
        <v>100</v>
      </c>
      <c r="C11" s="576">
        <v>102.8</v>
      </c>
    </row>
    <row r="12" spans="1:3" ht="16.95" customHeight="1" x14ac:dyDescent="0.25">
      <c r="A12" s="20" t="s">
        <v>172</v>
      </c>
      <c r="B12" s="625">
        <v>100</v>
      </c>
      <c r="C12" s="576">
        <v>129.69999999999999</v>
      </c>
    </row>
    <row r="13" spans="1:3" ht="16.95" customHeight="1" x14ac:dyDescent="0.25">
      <c r="A13" s="20" t="s">
        <v>173</v>
      </c>
      <c r="B13" s="625">
        <v>85.9</v>
      </c>
      <c r="C13" s="576">
        <v>124.5</v>
      </c>
    </row>
    <row r="14" spans="1:3" ht="16.95" customHeight="1" x14ac:dyDescent="0.25">
      <c r="A14" s="20" t="s">
        <v>174</v>
      </c>
      <c r="B14" s="625">
        <v>100.2</v>
      </c>
      <c r="C14" s="576">
        <v>105.7</v>
      </c>
    </row>
    <row r="15" spans="1:3" ht="16.95" customHeight="1" x14ac:dyDescent="0.25">
      <c r="A15" s="26" t="s">
        <v>175</v>
      </c>
      <c r="B15" s="578">
        <v>100</v>
      </c>
      <c r="C15" s="578">
        <v>134.4</v>
      </c>
    </row>
    <row r="16" spans="1:3" ht="16.95" customHeight="1" x14ac:dyDescent="0.25">
      <c r="A16" s="123"/>
      <c r="B16" s="130"/>
      <c r="C16" s="130"/>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zoomScaleNormal="100" workbookViewId="0">
      <selection activeCell="F9" sqref="F9"/>
    </sheetView>
  </sheetViews>
  <sheetFormatPr defaultRowHeight="13.2" x14ac:dyDescent="0.25"/>
  <cols>
    <col min="1" max="1" width="37.6640625" customWidth="1"/>
    <col min="2" max="2" width="25.44140625" customWidth="1"/>
    <col min="3" max="3" width="25.109375" customWidth="1"/>
  </cols>
  <sheetData>
    <row r="1" spans="1:3" ht="15" customHeight="1" x14ac:dyDescent="0.25">
      <c r="A1" s="687" t="s">
        <v>627</v>
      </c>
      <c r="B1" s="687"/>
      <c r="C1" s="687"/>
    </row>
    <row r="2" spans="1:3" ht="13.2" customHeight="1" x14ac:dyDescent="0.25">
      <c r="A2" s="32"/>
      <c r="B2" s="17"/>
      <c r="C2" s="17"/>
    </row>
    <row r="3" spans="1:3" x14ac:dyDescent="0.25">
      <c r="A3" s="710" t="s">
        <v>135</v>
      </c>
      <c r="B3" s="710"/>
      <c r="C3" s="710"/>
    </row>
    <row r="4" spans="1:3" ht="13.2" customHeight="1" x14ac:dyDescent="0.25">
      <c r="A4" s="654"/>
      <c r="B4" s="663" t="s">
        <v>603</v>
      </c>
      <c r="C4" s="664"/>
    </row>
    <row r="5" spans="1:3" ht="19.2" customHeight="1" x14ac:dyDescent="0.25">
      <c r="A5" s="691"/>
      <c r="B5" s="524" t="s">
        <v>152</v>
      </c>
      <c r="C5" s="185" t="s">
        <v>604</v>
      </c>
    </row>
    <row r="6" spans="1:3" ht="15" customHeight="1" x14ac:dyDescent="0.25">
      <c r="A6" s="82" t="s">
        <v>177</v>
      </c>
      <c r="B6" s="576">
        <v>101.5</v>
      </c>
      <c r="C6" s="576">
        <v>108.5</v>
      </c>
    </row>
    <row r="7" spans="1:3" ht="29.4" customHeight="1" x14ac:dyDescent="0.25">
      <c r="A7" s="20" t="s">
        <v>178</v>
      </c>
      <c r="B7" s="576">
        <v>100</v>
      </c>
      <c r="C7" s="576">
        <v>100</v>
      </c>
    </row>
    <row r="8" spans="1:3" ht="26.4" x14ac:dyDescent="0.25">
      <c r="A8" s="21" t="s">
        <v>509</v>
      </c>
      <c r="B8" s="576">
        <v>100</v>
      </c>
      <c r="C8" s="576">
        <v>100</v>
      </c>
    </row>
    <row r="9" spans="1:3" ht="39.6" x14ac:dyDescent="0.25">
      <c r="A9" s="20" t="s">
        <v>179</v>
      </c>
      <c r="B9" s="576">
        <v>100</v>
      </c>
      <c r="C9" s="576">
        <v>100</v>
      </c>
    </row>
    <row r="10" spans="1:3" ht="13.95" customHeight="1" x14ac:dyDescent="0.25">
      <c r="A10" s="83" t="s">
        <v>180</v>
      </c>
      <c r="B10" s="576">
        <v>100</v>
      </c>
      <c r="C10" s="576">
        <v>100</v>
      </c>
    </row>
    <row r="11" spans="1:3" ht="15" customHeight="1" x14ac:dyDescent="0.25">
      <c r="A11" s="20" t="s">
        <v>181</v>
      </c>
      <c r="B11" s="576">
        <v>100</v>
      </c>
      <c r="C11" s="576">
        <v>100</v>
      </c>
    </row>
    <row r="12" spans="1:3" ht="15" customHeight="1" x14ac:dyDescent="0.25">
      <c r="A12" s="20" t="s">
        <v>182</v>
      </c>
      <c r="B12" s="576">
        <v>100</v>
      </c>
      <c r="C12" s="576">
        <v>100</v>
      </c>
    </row>
    <row r="13" spans="1:3" ht="15" customHeight="1" x14ac:dyDescent="0.25">
      <c r="A13" s="20" t="s">
        <v>183</v>
      </c>
      <c r="B13" s="576">
        <v>100</v>
      </c>
      <c r="C13" s="576">
        <v>100</v>
      </c>
    </row>
    <row r="14" spans="1:3" ht="15" customHeight="1" x14ac:dyDescent="0.25">
      <c r="A14" s="20" t="s">
        <v>184</v>
      </c>
      <c r="B14" s="576">
        <v>100</v>
      </c>
      <c r="C14" s="576">
        <v>100</v>
      </c>
    </row>
    <row r="15" spans="1:3" ht="15" customHeight="1" x14ac:dyDescent="0.25">
      <c r="A15" s="20" t="s">
        <v>185</v>
      </c>
      <c r="B15" s="575">
        <v>100</v>
      </c>
      <c r="C15" s="576">
        <v>100</v>
      </c>
    </row>
    <row r="16" spans="1:3" ht="15" customHeight="1" x14ac:dyDescent="0.25">
      <c r="A16" s="26" t="s">
        <v>186</v>
      </c>
      <c r="B16" s="577">
        <v>100</v>
      </c>
      <c r="C16" s="578">
        <v>100</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00" workbookViewId="0">
      <selection activeCell="G16" sqref="G16"/>
    </sheetView>
  </sheetViews>
  <sheetFormatPr defaultColWidth="8.88671875" defaultRowHeight="13.2" x14ac:dyDescent="0.25"/>
  <cols>
    <col min="1" max="4" width="21.44140625" style="153" customWidth="1"/>
    <col min="5" max="16384" width="8.88671875" style="17"/>
  </cols>
  <sheetData>
    <row r="1" spans="1:7" ht="20.399999999999999" customHeight="1" x14ac:dyDescent="0.25">
      <c r="A1" s="711" t="s">
        <v>477</v>
      </c>
      <c r="B1" s="711"/>
      <c r="C1" s="711"/>
      <c r="D1" s="711"/>
      <c r="E1" s="186"/>
      <c r="F1" s="186"/>
      <c r="G1" s="186"/>
    </row>
    <row r="2" spans="1:7" ht="13.95" customHeight="1" x14ac:dyDescent="0.25"/>
    <row r="3" spans="1:7" x14ac:dyDescent="0.25">
      <c r="B3" s="187"/>
      <c r="D3" s="188" t="s">
        <v>244</v>
      </c>
    </row>
    <row r="4" spans="1:7" ht="13.2" customHeight="1" x14ac:dyDescent="0.25">
      <c r="A4" s="712"/>
      <c r="B4" s="668" t="s">
        <v>475</v>
      </c>
      <c r="C4" s="714" t="s">
        <v>52</v>
      </c>
      <c r="D4" s="715"/>
    </row>
    <row r="5" spans="1:7" ht="28.95" customHeight="1" x14ac:dyDescent="0.25">
      <c r="A5" s="713"/>
      <c r="B5" s="679"/>
      <c r="C5" s="524" t="s">
        <v>476</v>
      </c>
      <c r="D5" s="524" t="s">
        <v>562</v>
      </c>
    </row>
    <row r="6" spans="1:7" ht="13.95" customHeight="1" x14ac:dyDescent="0.25">
      <c r="A6" s="189" t="s">
        <v>597</v>
      </c>
      <c r="B6" s="170"/>
      <c r="C6" s="170"/>
      <c r="D6" s="55"/>
    </row>
    <row r="7" spans="1:7" ht="13.95" customHeight="1" x14ac:dyDescent="0.25">
      <c r="A7" s="15" t="s">
        <v>55</v>
      </c>
      <c r="B7" s="237">
        <v>23665.62</v>
      </c>
      <c r="C7" s="80">
        <v>100.15</v>
      </c>
      <c r="D7" s="236">
        <v>100.15</v>
      </c>
    </row>
    <row r="8" spans="1:7" ht="13.95" customHeight="1" x14ac:dyDescent="0.25">
      <c r="A8" s="15" t="s">
        <v>56</v>
      </c>
      <c r="B8" s="264">
        <v>23665.53</v>
      </c>
      <c r="C8" s="80">
        <v>100</v>
      </c>
      <c r="D8" s="236">
        <v>100.15</v>
      </c>
    </row>
    <row r="9" spans="1:7" ht="13.95" customHeight="1" x14ac:dyDescent="0.25">
      <c r="A9" s="15" t="s">
        <v>57</v>
      </c>
      <c r="B9" s="264">
        <v>23701.18</v>
      </c>
      <c r="C9" s="80">
        <v>100.15</v>
      </c>
      <c r="D9" s="191">
        <v>100.3</v>
      </c>
    </row>
    <row r="10" spans="1:7" ht="13.95" customHeight="1" x14ac:dyDescent="0.25">
      <c r="A10" s="15" t="s">
        <v>59</v>
      </c>
      <c r="B10" s="264">
        <v>23759.82</v>
      </c>
      <c r="C10" s="80">
        <v>100.25</v>
      </c>
      <c r="D10" s="236">
        <v>100.55</v>
      </c>
    </row>
    <row r="11" spans="1:7" ht="13.95" customHeight="1" x14ac:dyDescent="0.25">
      <c r="A11" s="15" t="s">
        <v>60</v>
      </c>
      <c r="B11" s="264">
        <v>23858.35</v>
      </c>
      <c r="C11" s="80">
        <v>100.41</v>
      </c>
      <c r="D11" s="236">
        <v>100.97</v>
      </c>
    </row>
    <row r="12" spans="1:7" ht="13.95" customHeight="1" x14ac:dyDescent="0.25">
      <c r="A12" s="15" t="s">
        <v>61</v>
      </c>
      <c r="B12" s="264">
        <v>23960.66</v>
      </c>
      <c r="C12" s="80">
        <v>100.43</v>
      </c>
      <c r="D12" s="191">
        <v>101.4</v>
      </c>
    </row>
    <row r="13" spans="1:7" ht="13.95" customHeight="1" x14ac:dyDescent="0.25">
      <c r="A13" s="15" t="s">
        <v>63</v>
      </c>
      <c r="B13" s="264">
        <v>24057.03</v>
      </c>
      <c r="C13" s="264">
        <v>100.4</v>
      </c>
      <c r="D13" s="236">
        <v>101.81</v>
      </c>
    </row>
    <row r="14" spans="1:7" ht="13.95" customHeight="1" x14ac:dyDescent="0.25">
      <c r="A14" s="15" t="s">
        <v>38</v>
      </c>
      <c r="B14" s="264">
        <v>24001.45</v>
      </c>
      <c r="C14" s="80">
        <v>99.77</v>
      </c>
      <c r="D14" s="236">
        <v>101.58</v>
      </c>
    </row>
    <row r="15" spans="1:7" ht="13.95" customHeight="1" x14ac:dyDescent="0.25">
      <c r="A15" s="16" t="s">
        <v>64</v>
      </c>
      <c r="B15" s="264">
        <v>24072.75</v>
      </c>
      <c r="C15" s="264">
        <v>100.3</v>
      </c>
      <c r="D15" s="236">
        <v>101.88</v>
      </c>
    </row>
    <row r="16" spans="1:7" ht="13.95" customHeight="1" x14ac:dyDescent="0.25">
      <c r="A16" s="399" t="s">
        <v>66</v>
      </c>
      <c r="B16" s="264">
        <v>24232.52</v>
      </c>
      <c r="C16" s="80">
        <v>100.66</v>
      </c>
      <c r="D16" s="236">
        <v>102.55</v>
      </c>
    </row>
    <row r="17" spans="1:4" ht="13.95" customHeight="1" x14ac:dyDescent="0.25">
      <c r="A17" s="400" t="s">
        <v>67</v>
      </c>
      <c r="B17" s="264">
        <v>24848.73</v>
      </c>
      <c r="C17" s="80">
        <v>102.54</v>
      </c>
      <c r="D17" s="236">
        <v>105.16</v>
      </c>
    </row>
    <row r="18" spans="1:4" ht="13.95" customHeight="1" x14ac:dyDescent="0.25">
      <c r="A18" s="400" t="s">
        <v>68</v>
      </c>
      <c r="B18" s="264">
        <v>25024.69</v>
      </c>
      <c r="C18" s="80">
        <v>100.71</v>
      </c>
      <c r="D18" s="236">
        <v>105.91</v>
      </c>
    </row>
    <row r="19" spans="1:4" ht="13.95" customHeight="1" x14ac:dyDescent="0.25">
      <c r="A19" s="401" t="s">
        <v>598</v>
      </c>
      <c r="B19" s="402"/>
      <c r="C19" s="264"/>
      <c r="D19" s="19"/>
    </row>
    <row r="20" spans="1:4" ht="15" customHeight="1" x14ac:dyDescent="0.25">
      <c r="A20" s="15" t="s">
        <v>55</v>
      </c>
      <c r="B20" s="238">
        <v>22692.53</v>
      </c>
      <c r="C20" s="35">
        <v>100.53</v>
      </c>
      <c r="D20" s="35">
        <v>100.53</v>
      </c>
    </row>
    <row r="21" spans="1:4" ht="15" customHeight="1" x14ac:dyDescent="0.25">
      <c r="A21" s="15" t="s">
        <v>56</v>
      </c>
      <c r="B21" s="238">
        <v>22807.58</v>
      </c>
      <c r="C21" s="35">
        <v>100.51</v>
      </c>
      <c r="D21" s="35">
        <v>101.04</v>
      </c>
    </row>
    <row r="22" spans="1:4" ht="15" customHeight="1" x14ac:dyDescent="0.25">
      <c r="A22" s="15" t="s">
        <v>57</v>
      </c>
      <c r="B22" s="239">
        <v>23705.71</v>
      </c>
      <c r="C22" s="208">
        <v>103.94</v>
      </c>
      <c r="D22" s="208">
        <v>105.02</v>
      </c>
    </row>
    <row r="23" spans="1:4" ht="15" customHeight="1" x14ac:dyDescent="0.25">
      <c r="A23" s="15" t="s">
        <v>59</v>
      </c>
      <c r="B23" s="239">
        <v>23982.49</v>
      </c>
      <c r="C23" s="208">
        <v>101.17</v>
      </c>
      <c r="D23" s="208">
        <v>106.25</v>
      </c>
    </row>
    <row r="24" spans="1:4" ht="15" customHeight="1" x14ac:dyDescent="0.25">
      <c r="A24" s="15" t="s">
        <v>60</v>
      </c>
      <c r="B24" s="239">
        <v>24183.94</v>
      </c>
      <c r="C24" s="208">
        <v>100.84</v>
      </c>
      <c r="D24" s="208">
        <v>107.14</v>
      </c>
    </row>
    <row r="25" spans="1:4" ht="15" customHeight="1" x14ac:dyDescent="0.25">
      <c r="A25" s="15" t="s">
        <v>61</v>
      </c>
      <c r="B25" s="239">
        <v>24122.74</v>
      </c>
      <c r="C25" s="208">
        <v>99.75</v>
      </c>
      <c r="D25" s="208">
        <v>106.87</v>
      </c>
    </row>
    <row r="26" spans="1:4" ht="15" customHeight="1" x14ac:dyDescent="0.25">
      <c r="A26" s="15" t="s">
        <v>63</v>
      </c>
      <c r="B26" s="239">
        <v>23917.599999999999</v>
      </c>
      <c r="C26" s="208">
        <v>99.15</v>
      </c>
      <c r="D26" s="208">
        <v>105.96</v>
      </c>
    </row>
    <row r="27" spans="1:4" ht="15" customHeight="1" x14ac:dyDescent="0.25">
      <c r="A27" s="15" t="s">
        <v>38</v>
      </c>
      <c r="B27" s="239">
        <v>23525.23</v>
      </c>
      <c r="C27" s="208">
        <v>98.36</v>
      </c>
      <c r="D27" s="208">
        <v>104.22</v>
      </c>
    </row>
    <row r="28" spans="1:4" ht="15" customHeight="1" x14ac:dyDescent="0.25">
      <c r="A28" s="15" t="s">
        <v>64</v>
      </c>
      <c r="B28" s="239">
        <v>23727.49</v>
      </c>
      <c r="C28" s="208">
        <v>100.86</v>
      </c>
      <c r="D28" s="208">
        <v>105.12</v>
      </c>
    </row>
    <row r="29" spans="1:4" ht="15" customHeight="1" x14ac:dyDescent="0.25">
      <c r="A29" s="15" t="s">
        <v>66</v>
      </c>
      <c r="B29" s="239">
        <v>23844.66</v>
      </c>
      <c r="C29" s="208">
        <v>100.49</v>
      </c>
      <c r="D29" s="208">
        <v>105.64</v>
      </c>
    </row>
    <row r="30" spans="1:4" ht="15" customHeight="1" x14ac:dyDescent="0.25">
      <c r="A30" s="15" t="s">
        <v>67</v>
      </c>
      <c r="B30" s="239">
        <v>23765.37</v>
      </c>
      <c r="C30" s="208">
        <v>99.67</v>
      </c>
      <c r="D30" s="208">
        <v>105.29</v>
      </c>
    </row>
    <row r="31" spans="1:4" ht="15" customHeight="1" x14ac:dyDescent="0.25">
      <c r="A31" s="48" t="s">
        <v>68</v>
      </c>
      <c r="B31" s="240">
        <v>24055.63</v>
      </c>
      <c r="C31" s="209">
        <v>101.22</v>
      </c>
      <c r="D31" s="209">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D6" sqref="D6"/>
    </sheetView>
  </sheetViews>
  <sheetFormatPr defaultRowHeight="13.2" x14ac:dyDescent="0.25"/>
  <cols>
    <col min="1" max="1" width="36.44140625" customWidth="1"/>
    <col min="2" max="2" width="24.109375" customWidth="1"/>
    <col min="3" max="3" width="25.33203125" customWidth="1"/>
  </cols>
  <sheetData>
    <row r="1" spans="1:4" ht="15" customHeight="1" x14ac:dyDescent="0.25">
      <c r="A1" s="652" t="s">
        <v>373</v>
      </c>
      <c r="B1" s="652"/>
      <c r="C1" s="652"/>
    </row>
    <row r="2" spans="1:4" x14ac:dyDescent="0.25">
      <c r="A2" s="29"/>
      <c r="B2" s="17"/>
      <c r="C2" s="17"/>
    </row>
    <row r="3" spans="1:4" x14ac:dyDescent="0.25">
      <c r="A3" s="708" t="s">
        <v>510</v>
      </c>
      <c r="B3" s="708"/>
      <c r="C3" s="708"/>
    </row>
    <row r="4" spans="1:4" ht="13.2" customHeight="1" x14ac:dyDescent="0.25">
      <c r="A4" s="712"/>
      <c r="B4" s="668" t="s">
        <v>579</v>
      </c>
      <c r="C4" s="183" t="s">
        <v>198</v>
      </c>
    </row>
    <row r="5" spans="1:4" ht="21" customHeight="1" x14ac:dyDescent="0.25">
      <c r="A5" s="716"/>
      <c r="B5" s="679"/>
      <c r="C5" s="524" t="s">
        <v>605</v>
      </c>
    </row>
    <row r="6" spans="1:4" ht="17.399999999999999" customHeight="1" x14ac:dyDescent="0.25">
      <c r="A6" s="434" t="s">
        <v>161</v>
      </c>
      <c r="B6" s="462">
        <v>55.34</v>
      </c>
      <c r="C6" s="476">
        <v>48.13</v>
      </c>
    </row>
    <row r="7" spans="1:4" ht="17.399999999999999" customHeight="1" x14ac:dyDescent="0.25">
      <c r="A7" s="104" t="s">
        <v>125</v>
      </c>
      <c r="B7" s="462"/>
      <c r="C7" s="462"/>
    </row>
    <row r="8" spans="1:4" ht="17.399999999999999" customHeight="1" x14ac:dyDescent="0.25">
      <c r="A8" s="164" t="s">
        <v>199</v>
      </c>
      <c r="B8" s="462">
        <v>49.08</v>
      </c>
      <c r="C8" s="462">
        <v>43.27</v>
      </c>
    </row>
    <row r="9" spans="1:4" ht="17.399999999999999" customHeight="1" x14ac:dyDescent="0.25">
      <c r="A9" s="164" t="s">
        <v>200</v>
      </c>
      <c r="B9" s="462">
        <v>53.98</v>
      </c>
      <c r="C9" s="462">
        <v>47.18</v>
      </c>
    </row>
    <row r="10" spans="1:4" ht="17.399999999999999" customHeight="1" x14ac:dyDescent="0.25">
      <c r="A10" s="164" t="s">
        <v>201</v>
      </c>
      <c r="B10" s="462">
        <v>70.959999999999994</v>
      </c>
      <c r="C10" s="462">
        <v>60.67</v>
      </c>
    </row>
    <row r="11" spans="1:4" ht="17.399999999999999" customHeight="1" x14ac:dyDescent="0.25">
      <c r="A11" s="478" t="s">
        <v>202</v>
      </c>
      <c r="B11" s="462">
        <v>69.23</v>
      </c>
      <c r="C11" s="462">
        <v>65.83</v>
      </c>
    </row>
    <row r="12" spans="1:4" ht="17.25" customHeight="1" x14ac:dyDescent="0.25">
      <c r="A12" s="479" t="s">
        <v>372</v>
      </c>
      <c r="B12" s="477">
        <v>28.48</v>
      </c>
      <c r="C12" s="477">
        <v>17.829999999999998</v>
      </c>
    </row>
    <row r="13" spans="1:4" x14ac:dyDescent="0.25">
      <c r="D13" s="118"/>
    </row>
    <row r="15" spans="1:4" ht="29.4" customHeight="1" x14ac:dyDescent="0.25"/>
  </sheetData>
  <mergeCells count="4">
    <mergeCell ref="A1:C1"/>
    <mergeCell ref="A3:C3"/>
    <mergeCell ref="A4:A5"/>
    <mergeCell ref="B4:B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topLeftCell="A5" zoomScaleNormal="100" workbookViewId="0"/>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439</v>
      </c>
    </row>
    <row r="4" spans="1:1" ht="52.8" x14ac:dyDescent="0.25">
      <c r="A4" s="11" t="s">
        <v>440</v>
      </c>
    </row>
    <row r="5" spans="1:1" ht="52.8" x14ac:dyDescent="0.25">
      <c r="A5" s="11" t="s">
        <v>441</v>
      </c>
    </row>
    <row r="6" spans="1:1" ht="66" x14ac:dyDescent="0.25">
      <c r="A6" s="11" t="s">
        <v>655</v>
      </c>
    </row>
    <row r="7" spans="1:1" ht="26.4" x14ac:dyDescent="0.25">
      <c r="A7" s="11" t="s">
        <v>442</v>
      </c>
    </row>
    <row r="8" spans="1:1" ht="26.4" x14ac:dyDescent="0.25">
      <c r="A8" s="11" t="s">
        <v>443</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G19" sqref="G19"/>
    </sheetView>
  </sheetViews>
  <sheetFormatPr defaultRowHeight="13.2" x14ac:dyDescent="0.25"/>
  <cols>
    <col min="1" max="1" width="33.44140625" customWidth="1"/>
    <col min="2" max="2" width="25.6640625" style="68" customWidth="1"/>
    <col min="3" max="3" width="27.109375" customWidth="1"/>
  </cols>
  <sheetData>
    <row r="1" spans="1:3" ht="16.2" customHeight="1" x14ac:dyDescent="0.25">
      <c r="A1" s="652" t="s">
        <v>374</v>
      </c>
      <c r="B1" s="652"/>
      <c r="C1" s="652"/>
    </row>
    <row r="2" spans="1:3" ht="13.2" customHeight="1" x14ac:dyDescent="0.25">
      <c r="A2" s="39"/>
      <c r="B2" s="59"/>
      <c r="C2" s="17"/>
    </row>
    <row r="3" spans="1:3" x14ac:dyDescent="0.25">
      <c r="A3" s="708" t="s">
        <v>135</v>
      </c>
      <c r="B3" s="708"/>
      <c r="C3" s="708"/>
    </row>
    <row r="4" spans="1:3" x14ac:dyDescent="0.25">
      <c r="A4" s="717"/>
      <c r="B4" s="663" t="s">
        <v>603</v>
      </c>
      <c r="C4" s="664"/>
    </row>
    <row r="5" spans="1:3" ht="24" customHeight="1" x14ac:dyDescent="0.25">
      <c r="A5" s="691"/>
      <c r="B5" s="524" t="s">
        <v>152</v>
      </c>
      <c r="C5" s="185" t="s">
        <v>604</v>
      </c>
    </row>
    <row r="6" spans="1:3" ht="16.2" customHeight="1" x14ac:dyDescent="0.25">
      <c r="A6" s="434" t="s">
        <v>161</v>
      </c>
      <c r="B6" s="462">
        <v>99.4</v>
      </c>
      <c r="C6" s="462">
        <v>114.6</v>
      </c>
    </row>
    <row r="7" spans="1:3" ht="16.2" customHeight="1" x14ac:dyDescent="0.25">
      <c r="A7" s="76" t="s">
        <v>125</v>
      </c>
      <c r="B7" s="462"/>
      <c r="C7" s="462"/>
    </row>
    <row r="8" spans="1:3" ht="16.2" customHeight="1" x14ac:dyDescent="0.25">
      <c r="A8" s="164" t="s">
        <v>199</v>
      </c>
      <c r="B8" s="462">
        <v>98.8</v>
      </c>
      <c r="C8" s="462">
        <v>114.3</v>
      </c>
    </row>
    <row r="9" spans="1:3" ht="16.2" customHeight="1" x14ac:dyDescent="0.25">
      <c r="A9" s="164" t="s">
        <v>200</v>
      </c>
      <c r="B9" s="462">
        <v>99.7</v>
      </c>
      <c r="C9" s="462">
        <v>115.6</v>
      </c>
    </row>
    <row r="10" spans="1:3" ht="16.2" customHeight="1" x14ac:dyDescent="0.25">
      <c r="A10" s="164" t="s">
        <v>203</v>
      </c>
      <c r="B10" s="462">
        <v>100.2</v>
      </c>
      <c r="C10" s="462">
        <v>113.3</v>
      </c>
    </row>
    <row r="11" spans="1:3" ht="16.2" customHeight="1" x14ac:dyDescent="0.25">
      <c r="A11" s="434" t="s">
        <v>202</v>
      </c>
      <c r="B11" s="628">
        <v>103.5</v>
      </c>
      <c r="C11" s="462">
        <v>105.8</v>
      </c>
    </row>
    <row r="12" spans="1:3" ht="17.25" customHeight="1" x14ac:dyDescent="0.25">
      <c r="A12" s="479" t="s">
        <v>372</v>
      </c>
      <c r="B12" s="480">
        <v>100</v>
      </c>
      <c r="C12" s="480">
        <v>159</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3" zoomScaleNormal="100" workbookViewId="0">
      <selection activeCell="I26" sqref="I26"/>
    </sheetView>
  </sheetViews>
  <sheetFormatPr defaultRowHeight="13.2" x14ac:dyDescent="0.25"/>
  <cols>
    <col min="1" max="1" width="24.109375" customWidth="1"/>
    <col min="2" max="3" width="12.6640625" customWidth="1"/>
    <col min="4" max="5" width="12.6640625" style="68" customWidth="1"/>
    <col min="6" max="6" width="12.6640625" customWidth="1"/>
  </cols>
  <sheetData>
    <row r="1" spans="1:6" ht="13.8" x14ac:dyDescent="0.25">
      <c r="A1" s="672" t="s">
        <v>187</v>
      </c>
      <c r="B1" s="672"/>
      <c r="C1" s="672"/>
      <c r="D1" s="672"/>
      <c r="E1" s="672"/>
      <c r="F1" s="672"/>
    </row>
    <row r="3" spans="1:6" ht="27" customHeight="1" x14ac:dyDescent="0.25">
      <c r="A3" s="652" t="s">
        <v>549</v>
      </c>
      <c r="B3" s="652"/>
      <c r="C3" s="652"/>
      <c r="D3" s="652"/>
      <c r="E3" s="652"/>
      <c r="F3" s="652"/>
    </row>
    <row r="4" spans="1:6" x14ac:dyDescent="0.25">
      <c r="A4" s="36"/>
      <c r="B4" s="17"/>
      <c r="C4" s="17"/>
      <c r="D4" s="59"/>
      <c r="E4" s="59"/>
      <c r="F4" s="17"/>
    </row>
    <row r="5" spans="1:6" x14ac:dyDescent="0.25">
      <c r="A5" s="719" t="s">
        <v>130</v>
      </c>
      <c r="B5" s="708"/>
      <c r="C5" s="708"/>
      <c r="D5" s="708"/>
      <c r="E5" s="708"/>
      <c r="F5" s="708"/>
    </row>
    <row r="6" spans="1:6" ht="13.95" customHeight="1" x14ac:dyDescent="0.25">
      <c r="A6" s="661"/>
      <c r="B6" s="647" t="s">
        <v>188</v>
      </c>
      <c r="C6" s="703" t="s">
        <v>189</v>
      </c>
      <c r="D6" s="703"/>
      <c r="E6" s="703"/>
      <c r="F6" s="671"/>
    </row>
    <row r="7" spans="1:6" ht="158.4" x14ac:dyDescent="0.25">
      <c r="A7" s="699"/>
      <c r="B7" s="648"/>
      <c r="C7" s="524" t="s">
        <v>190</v>
      </c>
      <c r="D7" s="525" t="s">
        <v>194</v>
      </c>
      <c r="E7" s="525" t="s">
        <v>195</v>
      </c>
      <c r="F7" s="181" t="s">
        <v>196</v>
      </c>
    </row>
    <row r="8" spans="1:6" ht="13.2" customHeight="1" x14ac:dyDescent="0.25">
      <c r="A8" s="457" t="s">
        <v>597</v>
      </c>
      <c r="B8" s="56"/>
      <c r="C8" s="170"/>
      <c r="D8" s="71"/>
      <c r="E8" s="71"/>
      <c r="F8" s="55"/>
    </row>
    <row r="9" spans="1:6" x14ac:dyDescent="0.25">
      <c r="A9" s="458" t="s">
        <v>55</v>
      </c>
      <c r="B9" s="37">
        <v>94.8</v>
      </c>
      <c r="C9" s="37">
        <v>94.6</v>
      </c>
      <c r="D9" s="90">
        <v>95.8</v>
      </c>
      <c r="E9" s="90">
        <v>101.9</v>
      </c>
      <c r="F9" s="38">
        <v>100.2</v>
      </c>
    </row>
    <row r="10" spans="1:6" x14ac:dyDescent="0.25">
      <c r="A10" s="463" t="s">
        <v>56</v>
      </c>
      <c r="B10" s="37">
        <v>100.2</v>
      </c>
      <c r="C10" s="37">
        <v>99.9</v>
      </c>
      <c r="D10" s="90">
        <v>104.2</v>
      </c>
      <c r="E10" s="91">
        <v>99.8</v>
      </c>
      <c r="F10" s="38">
        <v>100</v>
      </c>
    </row>
    <row r="11" spans="1:6" x14ac:dyDescent="0.25">
      <c r="A11" s="458" t="s">
        <v>57</v>
      </c>
      <c r="B11" s="78">
        <v>102.9</v>
      </c>
      <c r="C11" s="38">
        <v>102.1</v>
      </c>
      <c r="D11" s="90">
        <v>111.5</v>
      </c>
      <c r="E11" s="91">
        <v>101.3</v>
      </c>
      <c r="F11" s="38">
        <v>100</v>
      </c>
    </row>
    <row r="12" spans="1:6" x14ac:dyDescent="0.25">
      <c r="A12" s="459" t="s">
        <v>116</v>
      </c>
      <c r="B12" s="37">
        <v>97.8</v>
      </c>
      <c r="C12" s="37">
        <v>96.6</v>
      </c>
      <c r="D12" s="90">
        <v>111.3</v>
      </c>
      <c r="E12" s="90">
        <v>103</v>
      </c>
      <c r="F12" s="38">
        <v>100.2</v>
      </c>
    </row>
    <row r="13" spans="1:6" x14ac:dyDescent="0.25">
      <c r="A13" s="458" t="s">
        <v>59</v>
      </c>
      <c r="B13" s="37">
        <v>113.7</v>
      </c>
      <c r="C13" s="144">
        <v>114.2</v>
      </c>
      <c r="D13" s="90">
        <v>111.1</v>
      </c>
      <c r="E13" s="90">
        <v>98.1</v>
      </c>
      <c r="F13" s="38">
        <v>100</v>
      </c>
    </row>
    <row r="14" spans="1:6" x14ac:dyDescent="0.25">
      <c r="A14" s="458" t="s">
        <v>60</v>
      </c>
      <c r="B14" s="37">
        <v>105.5</v>
      </c>
      <c r="C14" s="144">
        <v>105.2</v>
      </c>
      <c r="D14" s="90">
        <v>108.8</v>
      </c>
      <c r="E14" s="90">
        <v>103.3</v>
      </c>
      <c r="F14" s="38">
        <v>100</v>
      </c>
    </row>
    <row r="15" spans="1:6" x14ac:dyDescent="0.25">
      <c r="A15" s="458" t="s">
        <v>61</v>
      </c>
      <c r="B15" s="37">
        <v>99.8</v>
      </c>
      <c r="C15" s="37">
        <v>98.9</v>
      </c>
      <c r="D15" s="90">
        <v>108.9</v>
      </c>
      <c r="E15" s="90">
        <v>99.4</v>
      </c>
      <c r="F15" s="38">
        <v>100</v>
      </c>
    </row>
    <row r="16" spans="1:6" x14ac:dyDescent="0.25">
      <c r="A16" s="459" t="s">
        <v>117</v>
      </c>
      <c r="B16" s="37">
        <v>119.6</v>
      </c>
      <c r="C16" s="37">
        <v>118.8</v>
      </c>
      <c r="D16" s="90">
        <v>131.69999999999999</v>
      </c>
      <c r="E16" s="90">
        <v>100.8</v>
      </c>
      <c r="F16" s="38">
        <v>100</v>
      </c>
    </row>
    <row r="17" spans="1:6" x14ac:dyDescent="0.25">
      <c r="A17" s="458" t="s">
        <v>63</v>
      </c>
      <c r="B17" s="37">
        <v>103.6</v>
      </c>
      <c r="C17" s="144">
        <v>105.3</v>
      </c>
      <c r="D17" s="90">
        <v>88</v>
      </c>
      <c r="E17" s="90">
        <v>101.2</v>
      </c>
      <c r="F17" s="38">
        <v>100</v>
      </c>
    </row>
    <row r="18" spans="1:6" x14ac:dyDescent="0.25">
      <c r="A18" s="458" t="s">
        <v>38</v>
      </c>
      <c r="B18" s="37">
        <v>105.4</v>
      </c>
      <c r="C18" s="144">
        <v>106</v>
      </c>
      <c r="D18" s="90">
        <v>100.3</v>
      </c>
      <c r="E18" s="90">
        <v>98.4</v>
      </c>
      <c r="F18" s="38">
        <v>100</v>
      </c>
    </row>
    <row r="19" spans="1:6" x14ac:dyDescent="0.25">
      <c r="A19" s="458" t="s">
        <v>64</v>
      </c>
      <c r="B19" s="37">
        <v>106.1</v>
      </c>
      <c r="C19" s="144">
        <v>105.1</v>
      </c>
      <c r="D19" s="90">
        <v>118.2</v>
      </c>
      <c r="E19" s="90">
        <v>103.4</v>
      </c>
      <c r="F19" s="38">
        <v>100</v>
      </c>
    </row>
    <row r="20" spans="1:6" x14ac:dyDescent="0.25">
      <c r="A20" s="459" t="s">
        <v>118</v>
      </c>
      <c r="B20" s="37">
        <v>115.8</v>
      </c>
      <c r="C20" s="37">
        <v>117.3</v>
      </c>
      <c r="D20" s="90">
        <v>104.3</v>
      </c>
      <c r="E20" s="90">
        <v>103</v>
      </c>
      <c r="F20" s="38">
        <v>100</v>
      </c>
    </row>
    <row r="21" spans="1:6" x14ac:dyDescent="0.25">
      <c r="A21" s="458" t="s">
        <v>66</v>
      </c>
      <c r="B21" s="37">
        <v>95</v>
      </c>
      <c r="C21" s="144">
        <v>92.5</v>
      </c>
      <c r="D21" s="90">
        <v>119.7</v>
      </c>
      <c r="E21" s="90">
        <v>101.6</v>
      </c>
      <c r="F21" s="90">
        <v>100</v>
      </c>
    </row>
    <row r="22" spans="1:6" x14ac:dyDescent="0.25">
      <c r="A22" s="458" t="s">
        <v>67</v>
      </c>
      <c r="B22" s="37">
        <v>102.9</v>
      </c>
      <c r="C22" s="90">
        <v>101.3</v>
      </c>
      <c r="D22" s="90">
        <v>116.8</v>
      </c>
      <c r="E22" s="90">
        <v>94.1</v>
      </c>
      <c r="F22" s="90">
        <v>100</v>
      </c>
    </row>
    <row r="23" spans="1:6" x14ac:dyDescent="0.25">
      <c r="A23" s="458" t="s">
        <v>68</v>
      </c>
      <c r="B23" s="37">
        <v>96.7</v>
      </c>
      <c r="C23" s="144">
        <v>95.3</v>
      </c>
      <c r="D23" s="90">
        <v>106.5</v>
      </c>
      <c r="E23" s="90">
        <v>101.3</v>
      </c>
      <c r="F23" s="90">
        <v>109.3</v>
      </c>
    </row>
    <row r="24" spans="1:6" x14ac:dyDescent="0.25">
      <c r="A24" s="459" t="s">
        <v>119</v>
      </c>
      <c r="B24" s="37">
        <v>94.6</v>
      </c>
      <c r="C24" s="144">
        <v>89.3</v>
      </c>
      <c r="D24" s="90">
        <v>148.9</v>
      </c>
      <c r="E24" s="90">
        <v>96.9</v>
      </c>
      <c r="F24" s="90">
        <v>109.2</v>
      </c>
    </row>
    <row r="25" spans="1:6" ht="13.2" customHeight="1" x14ac:dyDescent="0.25">
      <c r="A25" s="460" t="s">
        <v>598</v>
      </c>
      <c r="B25" s="144"/>
      <c r="C25" s="90"/>
      <c r="D25" s="91"/>
      <c r="E25" s="90"/>
      <c r="F25" s="77"/>
    </row>
    <row r="26" spans="1:6" x14ac:dyDescent="0.25">
      <c r="A26" s="15" t="s">
        <v>55</v>
      </c>
      <c r="B26" s="136">
        <v>100.3</v>
      </c>
      <c r="C26" s="91">
        <v>101.5</v>
      </c>
      <c r="D26" s="91">
        <v>95.8</v>
      </c>
      <c r="E26" s="91">
        <v>97.2</v>
      </c>
      <c r="F26" s="91">
        <v>99.8</v>
      </c>
    </row>
    <row r="27" spans="1:6" x14ac:dyDescent="0.25">
      <c r="A27" s="15" t="s">
        <v>56</v>
      </c>
      <c r="B27" s="136">
        <v>104.6</v>
      </c>
      <c r="C27" s="91">
        <v>110.3</v>
      </c>
      <c r="D27" s="91">
        <v>81</v>
      </c>
      <c r="E27" s="91">
        <v>98.4</v>
      </c>
      <c r="F27" s="91">
        <v>100</v>
      </c>
    </row>
    <row r="28" spans="1:6" x14ac:dyDescent="0.25">
      <c r="A28" s="15" t="s">
        <v>57</v>
      </c>
      <c r="B28" s="136">
        <v>109.3</v>
      </c>
      <c r="C28" s="91">
        <v>105.1</v>
      </c>
      <c r="D28" s="91">
        <v>135.30000000000001</v>
      </c>
      <c r="E28" s="91">
        <v>102.8</v>
      </c>
      <c r="F28" s="91">
        <v>100</v>
      </c>
    </row>
    <row r="29" spans="1:6" x14ac:dyDescent="0.25">
      <c r="A29" s="19" t="s">
        <v>116</v>
      </c>
      <c r="B29" s="136">
        <v>114.7</v>
      </c>
      <c r="C29" s="91">
        <v>117.6</v>
      </c>
      <c r="D29" s="91">
        <v>104.9</v>
      </c>
      <c r="E29" s="91">
        <v>98.3</v>
      </c>
      <c r="F29" s="91">
        <v>99.8</v>
      </c>
    </row>
    <row r="30" spans="1:6" x14ac:dyDescent="0.25">
      <c r="A30" s="15" t="s">
        <v>59</v>
      </c>
      <c r="B30" s="92">
        <v>120.7</v>
      </c>
      <c r="C30" s="92">
        <v>113.1</v>
      </c>
      <c r="D30" s="91">
        <v>157.5</v>
      </c>
      <c r="E30" s="91">
        <v>97.5</v>
      </c>
      <c r="F30" s="91">
        <v>100</v>
      </c>
    </row>
    <row r="31" spans="1:6" x14ac:dyDescent="0.25">
      <c r="A31" s="15" t="s">
        <v>60</v>
      </c>
      <c r="B31" s="92">
        <v>87.9</v>
      </c>
      <c r="C31" s="96">
        <v>92.5</v>
      </c>
      <c r="D31" s="91">
        <v>71.8</v>
      </c>
      <c r="E31" s="91">
        <v>99.9</v>
      </c>
      <c r="F31" s="91">
        <v>100</v>
      </c>
    </row>
    <row r="32" spans="1:6" x14ac:dyDescent="0.25">
      <c r="A32" s="15" t="s">
        <v>61</v>
      </c>
      <c r="B32" s="92">
        <v>100.9</v>
      </c>
      <c r="C32" s="92">
        <v>101</v>
      </c>
      <c r="D32" s="91">
        <v>100.7</v>
      </c>
      <c r="E32" s="91">
        <v>99</v>
      </c>
      <c r="F32" s="91">
        <v>100</v>
      </c>
    </row>
    <row r="33" spans="1:6" x14ac:dyDescent="0.25">
      <c r="A33" s="19" t="s">
        <v>117</v>
      </c>
      <c r="B33" s="136">
        <v>107</v>
      </c>
      <c r="C33" s="91">
        <v>105.7</v>
      </c>
      <c r="D33" s="91">
        <v>113.9</v>
      </c>
      <c r="E33" s="91">
        <v>96.5</v>
      </c>
      <c r="F33" s="91">
        <v>100</v>
      </c>
    </row>
    <row r="34" spans="1:6" x14ac:dyDescent="0.25">
      <c r="A34" s="15" t="s">
        <v>63</v>
      </c>
      <c r="B34" s="144">
        <v>101.8</v>
      </c>
      <c r="C34" s="144">
        <v>107.3</v>
      </c>
      <c r="D34" s="90">
        <v>78.5</v>
      </c>
      <c r="E34" s="90">
        <v>102.6</v>
      </c>
      <c r="F34" s="38">
        <v>101.7</v>
      </c>
    </row>
    <row r="35" spans="1:6" x14ac:dyDescent="0.25">
      <c r="A35" s="16" t="s">
        <v>38</v>
      </c>
      <c r="B35" s="37">
        <v>96</v>
      </c>
      <c r="C35" s="144">
        <v>97.8</v>
      </c>
      <c r="D35" s="90">
        <v>84.3</v>
      </c>
      <c r="E35" s="90">
        <v>107.6</v>
      </c>
      <c r="F35" s="38">
        <v>100.3</v>
      </c>
    </row>
    <row r="36" spans="1:6" x14ac:dyDescent="0.25">
      <c r="A36" s="15" t="s">
        <v>64</v>
      </c>
      <c r="B36" s="37">
        <v>99.6</v>
      </c>
      <c r="C36" s="144">
        <v>98.8</v>
      </c>
      <c r="D36" s="90">
        <v>104.6</v>
      </c>
      <c r="E36" s="90">
        <v>102.7</v>
      </c>
      <c r="F36" s="38">
        <v>100</v>
      </c>
    </row>
    <row r="37" spans="1:6" x14ac:dyDescent="0.25">
      <c r="A37" s="19" t="s">
        <v>118</v>
      </c>
      <c r="B37" s="37">
        <v>97.39</v>
      </c>
      <c r="C37" s="144">
        <v>103.76</v>
      </c>
      <c r="D37" s="90">
        <v>69.150000000000006</v>
      </c>
      <c r="E37" s="90">
        <v>113.35</v>
      </c>
      <c r="F37" s="38">
        <v>102.02</v>
      </c>
    </row>
    <row r="38" spans="1:6" x14ac:dyDescent="0.25">
      <c r="A38" s="15" t="s">
        <v>66</v>
      </c>
      <c r="B38" s="78">
        <v>94.7</v>
      </c>
      <c r="C38" s="91">
        <v>95.2</v>
      </c>
      <c r="D38" s="91">
        <v>90.6</v>
      </c>
      <c r="E38" s="91">
        <v>98.1</v>
      </c>
      <c r="F38" s="77">
        <v>100</v>
      </c>
    </row>
    <row r="39" spans="1:6" x14ac:dyDescent="0.25">
      <c r="A39" s="15" t="s">
        <v>67</v>
      </c>
      <c r="B39" s="78">
        <v>98.7</v>
      </c>
      <c r="C39" s="91">
        <v>100.6</v>
      </c>
      <c r="D39" s="91">
        <v>86</v>
      </c>
      <c r="E39" s="91">
        <v>96.4</v>
      </c>
      <c r="F39" s="77">
        <v>100</v>
      </c>
    </row>
    <row r="40" spans="1:6" ht="13.2" customHeight="1" x14ac:dyDescent="0.25">
      <c r="A40" s="73" t="s">
        <v>68</v>
      </c>
      <c r="B40" s="78">
        <v>97.6</v>
      </c>
      <c r="C40" s="91">
        <v>98.2</v>
      </c>
      <c r="D40" s="91">
        <v>92.2</v>
      </c>
      <c r="E40" s="91">
        <v>101.4</v>
      </c>
      <c r="F40" s="91">
        <v>105.8</v>
      </c>
    </row>
    <row r="41" spans="1:6" x14ac:dyDescent="0.25">
      <c r="A41" s="79" t="s">
        <v>119</v>
      </c>
      <c r="B41" s="222">
        <v>91.3</v>
      </c>
      <c r="C41" s="223">
        <v>94.1</v>
      </c>
      <c r="D41" s="223">
        <v>71.900000000000006</v>
      </c>
      <c r="E41" s="223">
        <v>95.9</v>
      </c>
      <c r="F41" s="176">
        <v>105.9</v>
      </c>
    </row>
    <row r="42" spans="1:6" ht="16.95" customHeight="1" x14ac:dyDescent="0.25">
      <c r="A42" s="385"/>
      <c r="B42" s="385"/>
      <c r="C42" s="385"/>
      <c r="D42" s="417"/>
      <c r="E42" s="417"/>
      <c r="F42" s="385"/>
    </row>
    <row r="43" spans="1:6" ht="51" customHeight="1" x14ac:dyDescent="0.25">
      <c r="A43" s="718" t="s">
        <v>618</v>
      </c>
      <c r="B43" s="718"/>
      <c r="C43" s="718"/>
      <c r="D43" s="718"/>
      <c r="E43" s="718"/>
      <c r="F43" s="718"/>
    </row>
  </sheetData>
  <mergeCells count="7">
    <mergeCell ref="A43:F43"/>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F15" sqref="F15"/>
    </sheetView>
  </sheetViews>
  <sheetFormatPr defaultRowHeight="13.2" x14ac:dyDescent="0.25"/>
  <cols>
    <col min="1" max="1" width="42.109375" customWidth="1"/>
    <col min="2" max="2" width="23.44140625" style="68" customWidth="1"/>
    <col min="3" max="3" width="23.44140625" customWidth="1"/>
  </cols>
  <sheetData>
    <row r="1" spans="1:3" ht="28.2" customHeight="1" x14ac:dyDescent="0.25">
      <c r="A1" s="687" t="s">
        <v>550</v>
      </c>
      <c r="B1" s="687"/>
      <c r="C1" s="687"/>
    </row>
    <row r="2" spans="1:3" ht="11.4" customHeight="1" x14ac:dyDescent="0.25">
      <c r="A2" s="526"/>
      <c r="B2" s="530"/>
      <c r="C2" s="526"/>
    </row>
    <row r="3" spans="1:3" x14ac:dyDescent="0.25">
      <c r="A3" s="708" t="s">
        <v>135</v>
      </c>
      <c r="B3" s="708"/>
      <c r="C3" s="708"/>
    </row>
    <row r="4" spans="1:3" ht="12.6" customHeight="1" x14ac:dyDescent="0.25">
      <c r="A4" s="654"/>
      <c r="B4" s="668" t="s">
        <v>606</v>
      </c>
      <c r="C4" s="527" t="s">
        <v>607</v>
      </c>
    </row>
    <row r="5" spans="1:3" ht="27" customHeight="1" x14ac:dyDescent="0.25">
      <c r="A5" s="655"/>
      <c r="B5" s="648"/>
      <c r="C5" s="524" t="s">
        <v>608</v>
      </c>
    </row>
    <row r="6" spans="1:3" ht="15" customHeight="1" x14ac:dyDescent="0.25">
      <c r="A6" s="116" t="s">
        <v>197</v>
      </c>
      <c r="B6" s="242">
        <v>128.19999999999999</v>
      </c>
      <c r="C6" s="325">
        <v>109.1</v>
      </c>
    </row>
    <row r="7" spans="1:3" ht="15" customHeight="1" x14ac:dyDescent="0.25">
      <c r="A7" s="116" t="s">
        <v>71</v>
      </c>
      <c r="B7" s="242">
        <v>120.2</v>
      </c>
      <c r="C7" s="325">
        <v>121.4</v>
      </c>
    </row>
    <row r="8" spans="1:3" ht="15" customHeight="1" x14ac:dyDescent="0.25">
      <c r="A8" s="163" t="s">
        <v>375</v>
      </c>
      <c r="B8" s="242">
        <v>121.7</v>
      </c>
      <c r="C8" s="325">
        <v>125.7</v>
      </c>
    </row>
    <row r="9" spans="1:3" ht="15" customHeight="1" x14ac:dyDescent="0.25">
      <c r="A9" s="164" t="s">
        <v>72</v>
      </c>
      <c r="B9" s="242">
        <v>159.19999999999999</v>
      </c>
      <c r="C9" s="325">
        <v>102.5</v>
      </c>
    </row>
    <row r="10" spans="1:3" ht="15" customHeight="1" x14ac:dyDescent="0.25">
      <c r="A10" s="116" t="s">
        <v>74</v>
      </c>
      <c r="B10" s="254" t="s">
        <v>513</v>
      </c>
      <c r="C10" s="325">
        <v>59.4</v>
      </c>
    </row>
    <row r="11" spans="1:3" ht="16.95" customHeight="1" x14ac:dyDescent="0.25">
      <c r="A11" s="164" t="s">
        <v>75</v>
      </c>
      <c r="B11" s="242">
        <v>111.5</v>
      </c>
      <c r="C11" s="325">
        <v>122.6</v>
      </c>
    </row>
    <row r="12" spans="1:3" ht="16.95" customHeight="1" x14ac:dyDescent="0.25">
      <c r="A12" s="164" t="s">
        <v>80</v>
      </c>
      <c r="B12" s="254" t="s">
        <v>513</v>
      </c>
      <c r="C12" s="325">
        <v>59.1</v>
      </c>
    </row>
    <row r="13" spans="1:3" ht="26.4" customHeight="1" x14ac:dyDescent="0.25">
      <c r="A13" s="116" t="s">
        <v>89</v>
      </c>
      <c r="B13" s="242">
        <v>103.5</v>
      </c>
      <c r="C13" s="242">
        <v>103.2</v>
      </c>
    </row>
    <row r="14" spans="1:3" ht="40.5" customHeight="1" x14ac:dyDescent="0.25">
      <c r="A14" s="117" t="s">
        <v>90</v>
      </c>
      <c r="B14" s="408">
        <v>109.4</v>
      </c>
      <c r="C14" s="408">
        <v>107.7</v>
      </c>
    </row>
    <row r="15" spans="1:3" ht="49.95" customHeight="1" x14ac:dyDescent="0.25">
      <c r="A15" s="720" t="s">
        <v>47</v>
      </c>
      <c r="B15" s="720"/>
      <c r="C15" s="720"/>
    </row>
    <row r="16" spans="1:3" x14ac:dyDescent="0.25">
      <c r="A16" s="307"/>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Layout" zoomScaleNormal="100" workbookViewId="0">
      <selection activeCell="E8" sqref="E8"/>
    </sheetView>
  </sheetViews>
  <sheetFormatPr defaultRowHeight="13.2" x14ac:dyDescent="0.25"/>
  <cols>
    <col min="1" max="1" width="42" customWidth="1"/>
    <col min="2" max="2" width="21.6640625" style="68" customWidth="1"/>
    <col min="3" max="3" width="22.5546875" customWidth="1"/>
  </cols>
  <sheetData>
    <row r="1" spans="1:3" ht="33" customHeight="1" x14ac:dyDescent="0.25">
      <c r="A1" s="652" t="s">
        <v>364</v>
      </c>
      <c r="B1" s="652"/>
      <c r="C1" s="652"/>
    </row>
    <row r="2" spans="1:3" ht="13.2" customHeight="1" x14ac:dyDescent="0.25">
      <c r="A2" s="39"/>
      <c r="B2" s="59"/>
      <c r="C2" s="17"/>
    </row>
    <row r="3" spans="1:3" x14ac:dyDescent="0.25">
      <c r="A3" s="708" t="s">
        <v>135</v>
      </c>
      <c r="B3" s="708"/>
      <c r="C3" s="708"/>
    </row>
    <row r="4" spans="1:3" ht="13.2" customHeight="1" x14ac:dyDescent="0.25">
      <c r="A4" s="654"/>
      <c r="B4" s="663" t="s">
        <v>603</v>
      </c>
      <c r="C4" s="664"/>
    </row>
    <row r="5" spans="1:3" ht="22.95" customHeight="1" x14ac:dyDescent="0.25">
      <c r="A5" s="691"/>
      <c r="B5" s="464" t="s">
        <v>152</v>
      </c>
      <c r="C5" s="185" t="s">
        <v>604</v>
      </c>
    </row>
    <row r="6" spans="1:3" ht="27" customHeight="1" x14ac:dyDescent="0.25">
      <c r="A6" s="87" t="s">
        <v>365</v>
      </c>
      <c r="B6" s="629">
        <v>84.5</v>
      </c>
      <c r="C6" s="630">
        <v>186.8</v>
      </c>
    </row>
    <row r="7" spans="1:3" ht="14.4" customHeight="1" x14ac:dyDescent="0.25">
      <c r="A7" s="16" t="s">
        <v>366</v>
      </c>
      <c r="B7" s="290">
        <v>100</v>
      </c>
      <c r="C7" s="630">
        <v>106.1</v>
      </c>
    </row>
    <row r="8" spans="1:3" ht="42" customHeight="1" x14ac:dyDescent="0.25">
      <c r="A8" s="16" t="s">
        <v>367</v>
      </c>
      <c r="B8" s="35">
        <v>100</v>
      </c>
      <c r="C8" s="570">
        <v>101.7</v>
      </c>
    </row>
    <row r="9" spans="1:3" ht="16.2" customHeight="1" x14ac:dyDescent="0.25">
      <c r="A9" s="16" t="s">
        <v>368</v>
      </c>
      <c r="B9" s="35">
        <v>100</v>
      </c>
      <c r="C9" s="570">
        <v>114.6</v>
      </c>
    </row>
    <row r="10" spans="1:3" x14ac:dyDescent="0.25">
      <c r="A10" s="57" t="s">
        <v>369</v>
      </c>
      <c r="B10" s="570">
        <v>103.4</v>
      </c>
      <c r="C10" s="570">
        <v>114.1</v>
      </c>
    </row>
    <row r="11" spans="1:3" ht="26.4" x14ac:dyDescent="0.25">
      <c r="A11" s="16" t="s">
        <v>370</v>
      </c>
      <c r="B11" s="570">
        <v>100.5</v>
      </c>
      <c r="C11" s="570">
        <v>106.1</v>
      </c>
    </row>
    <row r="12" spans="1:3" x14ac:dyDescent="0.25">
      <c r="A12" s="48" t="s">
        <v>371</v>
      </c>
      <c r="B12" s="568">
        <v>100</v>
      </c>
      <c r="C12" s="569">
        <v>102.2</v>
      </c>
    </row>
    <row r="13" spans="1:3" x14ac:dyDescent="0.25">
      <c r="C13" s="68"/>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Layout" zoomScaleNormal="100" workbookViewId="0">
      <selection activeCell="F35" sqref="F35"/>
    </sheetView>
  </sheetViews>
  <sheetFormatPr defaultColWidth="8.88671875" defaultRowHeight="13.2" x14ac:dyDescent="0.25"/>
  <cols>
    <col min="1" max="1" width="17.6640625" style="45" customWidth="1"/>
    <col min="2" max="5" width="17.44140625" style="45" customWidth="1"/>
    <col min="6" max="16384" width="8.88671875" style="45"/>
  </cols>
  <sheetData>
    <row r="1" spans="1:5" ht="31.2" customHeight="1" x14ac:dyDescent="0.25">
      <c r="A1" s="652" t="s">
        <v>551</v>
      </c>
      <c r="B1" s="652"/>
      <c r="C1" s="652"/>
      <c r="D1" s="652"/>
      <c r="E1" s="652"/>
    </row>
    <row r="2" spans="1:5" x14ac:dyDescent="0.25">
      <c r="A2" s="531"/>
      <c r="B2" s="47"/>
      <c r="C2" s="47"/>
      <c r="D2" s="47"/>
      <c r="E2" s="47"/>
    </row>
    <row r="3" spans="1:5" x14ac:dyDescent="0.25">
      <c r="A3" s="719" t="s">
        <v>130</v>
      </c>
      <c r="B3" s="719"/>
      <c r="C3" s="719"/>
      <c r="D3" s="719"/>
      <c r="E3" s="719"/>
    </row>
    <row r="4" spans="1:5" x14ac:dyDescent="0.25">
      <c r="A4" s="721"/>
      <c r="B4" s="668" t="s">
        <v>478</v>
      </c>
      <c r="C4" s="680" t="s">
        <v>270</v>
      </c>
      <c r="D4" s="723"/>
      <c r="E4" s="724"/>
    </row>
    <row r="5" spans="1:5" ht="66" x14ac:dyDescent="0.25">
      <c r="A5" s="722"/>
      <c r="B5" s="679"/>
      <c r="C5" s="528" t="s">
        <v>271</v>
      </c>
      <c r="D5" s="528" t="s">
        <v>272</v>
      </c>
      <c r="E5" s="181" t="s">
        <v>273</v>
      </c>
    </row>
    <row r="6" spans="1:5" x14ac:dyDescent="0.25">
      <c r="A6" s="465" t="s">
        <v>597</v>
      </c>
      <c r="B6" s="224"/>
      <c r="C6" s="289"/>
      <c r="D6" s="289"/>
      <c r="E6" s="289"/>
    </row>
    <row r="7" spans="1:5" x14ac:dyDescent="0.25">
      <c r="A7" s="436" t="s">
        <v>55</v>
      </c>
      <c r="B7" s="266">
        <v>100.3</v>
      </c>
      <c r="C7" s="266">
        <v>99.7</v>
      </c>
      <c r="D7" s="290">
        <v>101.2</v>
      </c>
      <c r="E7" s="266">
        <v>101.4</v>
      </c>
    </row>
    <row r="8" spans="1:5" x14ac:dyDescent="0.25">
      <c r="A8" s="436" t="s">
        <v>56</v>
      </c>
      <c r="B8" s="121">
        <v>102.1</v>
      </c>
      <c r="C8" s="291">
        <v>102.6</v>
      </c>
      <c r="D8" s="292">
        <v>102.7</v>
      </c>
      <c r="E8" s="292">
        <v>100.6</v>
      </c>
    </row>
    <row r="9" spans="1:5" x14ac:dyDescent="0.25">
      <c r="A9" s="436" t="s">
        <v>57</v>
      </c>
      <c r="B9" s="266">
        <v>97.2</v>
      </c>
      <c r="C9" s="265">
        <v>95.4</v>
      </c>
      <c r="D9" s="265">
        <v>99.9</v>
      </c>
      <c r="E9" s="265">
        <v>100.1</v>
      </c>
    </row>
    <row r="10" spans="1:5" x14ac:dyDescent="0.25">
      <c r="A10" s="455" t="s">
        <v>116</v>
      </c>
      <c r="B10" s="121">
        <v>99.6</v>
      </c>
      <c r="C10" s="265">
        <v>97.4</v>
      </c>
      <c r="D10" s="292">
        <v>103.8</v>
      </c>
      <c r="E10" s="265">
        <v>102</v>
      </c>
    </row>
    <row r="11" spans="1:5" x14ac:dyDescent="0.25">
      <c r="A11" s="436" t="s">
        <v>59</v>
      </c>
      <c r="B11" s="46">
        <v>100.7</v>
      </c>
      <c r="C11" s="265">
        <v>100.1</v>
      </c>
      <c r="D11" s="265">
        <v>102.2</v>
      </c>
      <c r="E11" s="265">
        <v>101.3</v>
      </c>
    </row>
    <row r="12" spans="1:5" x14ac:dyDescent="0.25">
      <c r="A12" s="436" t="s">
        <v>60</v>
      </c>
      <c r="B12" s="46">
        <v>99.7</v>
      </c>
      <c r="C12" s="265">
        <v>99.7</v>
      </c>
      <c r="D12" s="265">
        <v>99.5</v>
      </c>
      <c r="E12" s="265">
        <v>100</v>
      </c>
    </row>
    <row r="13" spans="1:5" x14ac:dyDescent="0.25">
      <c r="A13" s="436" t="s">
        <v>61</v>
      </c>
      <c r="B13" s="46">
        <v>103.8</v>
      </c>
      <c r="C13" s="265">
        <v>105.5</v>
      </c>
      <c r="D13" s="265">
        <v>102.2</v>
      </c>
      <c r="E13" s="265">
        <v>100</v>
      </c>
    </row>
    <row r="14" spans="1:5" x14ac:dyDescent="0.25">
      <c r="A14" s="455" t="s">
        <v>117</v>
      </c>
      <c r="B14" s="46">
        <v>104.1</v>
      </c>
      <c r="C14" s="265">
        <v>105.2</v>
      </c>
      <c r="D14" s="265">
        <v>104</v>
      </c>
      <c r="E14" s="265">
        <v>101.3</v>
      </c>
    </row>
    <row r="15" spans="1:5" x14ac:dyDescent="0.25">
      <c r="A15" s="436" t="s">
        <v>63</v>
      </c>
      <c r="B15" s="46">
        <v>100.7</v>
      </c>
      <c r="C15" s="265">
        <v>100.3</v>
      </c>
      <c r="D15" s="265">
        <v>103.5</v>
      </c>
      <c r="E15" s="265">
        <v>100</v>
      </c>
    </row>
    <row r="16" spans="1:5" x14ac:dyDescent="0.25">
      <c r="A16" s="436" t="s">
        <v>38</v>
      </c>
      <c r="B16" s="46">
        <v>101.1</v>
      </c>
      <c r="C16" s="265">
        <v>101.2</v>
      </c>
      <c r="D16" s="265">
        <v>102.3</v>
      </c>
      <c r="E16" s="265">
        <v>100.1</v>
      </c>
    </row>
    <row r="17" spans="1:5" x14ac:dyDescent="0.25">
      <c r="A17" s="436" t="s">
        <v>64</v>
      </c>
      <c r="B17" s="46">
        <v>100.5</v>
      </c>
      <c r="C17" s="265">
        <v>100.5</v>
      </c>
      <c r="D17" s="265">
        <v>101</v>
      </c>
      <c r="E17" s="265">
        <v>100.2</v>
      </c>
    </row>
    <row r="18" spans="1:5" x14ac:dyDescent="0.25">
      <c r="A18" s="455" t="s">
        <v>118</v>
      </c>
      <c r="B18" s="46">
        <v>102.3</v>
      </c>
      <c r="C18" s="265">
        <v>101.9</v>
      </c>
      <c r="D18" s="265">
        <v>107</v>
      </c>
      <c r="E18" s="265">
        <v>100.3</v>
      </c>
    </row>
    <row r="19" spans="1:5" x14ac:dyDescent="0.25">
      <c r="A19" s="436" t="s">
        <v>66</v>
      </c>
      <c r="B19" s="46">
        <v>100.5</v>
      </c>
      <c r="C19" s="265">
        <v>100.4</v>
      </c>
      <c r="D19" s="265">
        <v>100.8</v>
      </c>
      <c r="E19" s="265">
        <v>100.8</v>
      </c>
    </row>
    <row r="20" spans="1:5" x14ac:dyDescent="0.25">
      <c r="A20" s="436" t="s">
        <v>67</v>
      </c>
      <c r="B20" s="46">
        <v>100.8</v>
      </c>
      <c r="C20" s="265">
        <v>100.8</v>
      </c>
      <c r="D20" s="265">
        <v>97.3</v>
      </c>
      <c r="E20" s="265">
        <v>102.9</v>
      </c>
    </row>
    <row r="21" spans="1:5" x14ac:dyDescent="0.25">
      <c r="A21" s="436" t="s">
        <v>68</v>
      </c>
      <c r="B21" s="46">
        <v>100.7</v>
      </c>
      <c r="C21" s="265">
        <v>100.7</v>
      </c>
      <c r="D21" s="265">
        <v>101.3</v>
      </c>
      <c r="E21" s="265">
        <v>100.1</v>
      </c>
    </row>
    <row r="22" spans="1:5" x14ac:dyDescent="0.25">
      <c r="A22" s="455" t="s">
        <v>119</v>
      </c>
      <c r="B22" s="46">
        <v>102</v>
      </c>
      <c r="C22" s="265">
        <v>102</v>
      </c>
      <c r="D22" s="265">
        <v>99.3</v>
      </c>
      <c r="E22" s="265">
        <v>103.7</v>
      </c>
    </row>
    <row r="23" spans="1:5" x14ac:dyDescent="0.25">
      <c r="A23" s="455" t="s">
        <v>598</v>
      </c>
      <c r="B23" s="80"/>
      <c r="C23" s="80"/>
      <c r="D23" s="46"/>
      <c r="E23" s="80"/>
    </row>
    <row r="24" spans="1:5" x14ac:dyDescent="0.25">
      <c r="A24" s="16" t="s">
        <v>55</v>
      </c>
      <c r="B24" s="114">
        <v>101</v>
      </c>
      <c r="C24" s="121">
        <v>101</v>
      </c>
      <c r="D24" s="121">
        <v>102.2</v>
      </c>
      <c r="E24" s="114">
        <v>100.4</v>
      </c>
    </row>
    <row r="25" spans="1:5" x14ac:dyDescent="0.25">
      <c r="A25" s="16" t="s">
        <v>56</v>
      </c>
      <c r="B25" s="114">
        <v>100.6</v>
      </c>
      <c r="C25" s="114">
        <v>100.6</v>
      </c>
      <c r="D25" s="114">
        <v>101.4</v>
      </c>
      <c r="E25" s="114">
        <v>100.1</v>
      </c>
    </row>
    <row r="26" spans="1:5" x14ac:dyDescent="0.25">
      <c r="A26" s="16" t="s">
        <v>57</v>
      </c>
      <c r="B26" s="114">
        <v>103.4</v>
      </c>
      <c r="C26" s="114">
        <v>101.3</v>
      </c>
      <c r="D26" s="114">
        <v>113.6</v>
      </c>
      <c r="E26" s="114">
        <v>102.7</v>
      </c>
    </row>
    <row r="27" spans="1:5" x14ac:dyDescent="0.25">
      <c r="A27" s="19" t="s">
        <v>116</v>
      </c>
      <c r="B27" s="80">
        <v>105.1</v>
      </c>
      <c r="C27" s="80">
        <v>102.9</v>
      </c>
      <c r="D27" s="46">
        <v>117.9</v>
      </c>
      <c r="E27" s="80">
        <v>103.2</v>
      </c>
    </row>
    <row r="28" spans="1:5" x14ac:dyDescent="0.25">
      <c r="A28" s="16" t="s">
        <v>59</v>
      </c>
      <c r="B28" s="114">
        <v>101.2</v>
      </c>
      <c r="C28" s="114">
        <v>101.3</v>
      </c>
      <c r="D28" s="121">
        <v>102.4</v>
      </c>
      <c r="E28" s="114">
        <v>100.3</v>
      </c>
    </row>
    <row r="29" spans="1:5" x14ac:dyDescent="0.25">
      <c r="A29" s="16" t="s">
        <v>60</v>
      </c>
      <c r="B29" s="114">
        <v>100.9</v>
      </c>
      <c r="C29" s="114">
        <v>100.9</v>
      </c>
      <c r="D29" s="121">
        <v>102.3</v>
      </c>
      <c r="E29" s="114">
        <v>100</v>
      </c>
    </row>
    <row r="30" spans="1:5" x14ac:dyDescent="0.25">
      <c r="A30" s="16" t="s">
        <v>61</v>
      </c>
      <c r="B30" s="108">
        <v>100.7</v>
      </c>
      <c r="C30" s="108">
        <v>101.3</v>
      </c>
      <c r="D30" s="135">
        <v>99.4</v>
      </c>
      <c r="E30" s="108">
        <v>99.9</v>
      </c>
    </row>
    <row r="31" spans="1:5" x14ac:dyDescent="0.25">
      <c r="A31" s="19" t="s">
        <v>117</v>
      </c>
      <c r="B31" s="108">
        <v>102.8</v>
      </c>
      <c r="C31" s="108">
        <v>103.4</v>
      </c>
      <c r="D31" s="135">
        <v>104.1</v>
      </c>
      <c r="E31" s="108">
        <v>100.2</v>
      </c>
    </row>
    <row r="32" spans="1:5" x14ac:dyDescent="0.25">
      <c r="A32" s="16" t="s">
        <v>63</v>
      </c>
      <c r="B32" s="121">
        <v>100.8</v>
      </c>
      <c r="C32" s="121">
        <v>101</v>
      </c>
      <c r="D32" s="121">
        <v>101</v>
      </c>
      <c r="E32" s="46">
        <v>99.9</v>
      </c>
    </row>
    <row r="33" spans="1:5" x14ac:dyDescent="0.25">
      <c r="A33" s="16" t="s">
        <v>38</v>
      </c>
      <c r="B33" s="46">
        <v>100.8</v>
      </c>
      <c r="C33" s="46">
        <v>100.8</v>
      </c>
      <c r="D33" s="46">
        <v>100.4</v>
      </c>
      <c r="E33" s="121">
        <v>101.1</v>
      </c>
    </row>
    <row r="34" spans="1:5" x14ac:dyDescent="0.25">
      <c r="A34" s="16" t="s">
        <v>64</v>
      </c>
      <c r="B34" s="46">
        <v>100.2</v>
      </c>
      <c r="C34" s="46">
        <v>100.3</v>
      </c>
      <c r="D34" s="46">
        <v>100.1</v>
      </c>
      <c r="E34" s="46">
        <v>100</v>
      </c>
    </row>
    <row r="35" spans="1:5" x14ac:dyDescent="0.25">
      <c r="A35" s="19" t="s">
        <v>118</v>
      </c>
      <c r="B35" s="46">
        <v>101.8</v>
      </c>
      <c r="C35" s="46">
        <v>102.1</v>
      </c>
      <c r="D35" s="46">
        <v>101.4</v>
      </c>
      <c r="E35" s="46">
        <v>101</v>
      </c>
    </row>
    <row r="36" spans="1:5" x14ac:dyDescent="0.25">
      <c r="A36" s="16" t="s">
        <v>66</v>
      </c>
      <c r="B36" s="46">
        <v>101.1</v>
      </c>
      <c r="C36" s="46">
        <v>101</v>
      </c>
      <c r="D36" s="46">
        <v>100.3</v>
      </c>
      <c r="E36" s="46">
        <v>102</v>
      </c>
    </row>
    <row r="37" spans="1:5" x14ac:dyDescent="0.25">
      <c r="A37" s="16" t="s">
        <v>67</v>
      </c>
      <c r="B37" s="46">
        <v>100.3</v>
      </c>
      <c r="C37" s="46">
        <v>100.3</v>
      </c>
      <c r="D37" s="46">
        <v>100.4</v>
      </c>
      <c r="E37" s="46">
        <v>100</v>
      </c>
    </row>
    <row r="38" spans="1:5" x14ac:dyDescent="0.25">
      <c r="A38" s="16" t="s">
        <v>68</v>
      </c>
      <c r="B38" s="46">
        <v>100.3</v>
      </c>
      <c r="C38" s="46">
        <v>100.5</v>
      </c>
      <c r="D38" s="46">
        <v>100</v>
      </c>
      <c r="E38" s="46">
        <v>100.2</v>
      </c>
    </row>
    <row r="39" spans="1:5" x14ac:dyDescent="0.25">
      <c r="A39" s="171" t="s">
        <v>119</v>
      </c>
      <c r="B39" s="227">
        <v>101.8</v>
      </c>
      <c r="C39" s="227">
        <v>101.9</v>
      </c>
      <c r="D39" s="227">
        <v>100.6</v>
      </c>
      <c r="E39" s="227">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Layout" topLeftCell="A7" zoomScaleNormal="100" workbookViewId="0">
      <selection sqref="A1:E1"/>
    </sheetView>
  </sheetViews>
  <sheetFormatPr defaultColWidth="8.88671875" defaultRowHeight="13.2" x14ac:dyDescent="0.25"/>
  <cols>
    <col min="1" max="1" width="17.6640625" style="45" customWidth="1"/>
    <col min="2" max="5" width="16.109375" style="45" customWidth="1"/>
    <col min="6" max="16384" width="8.88671875" style="45"/>
  </cols>
  <sheetData>
    <row r="1" spans="1:5" ht="32.25" customHeight="1" x14ac:dyDescent="0.25">
      <c r="A1" s="652" t="s">
        <v>552</v>
      </c>
      <c r="B1" s="652"/>
      <c r="C1" s="652"/>
      <c r="D1" s="652"/>
      <c r="E1" s="652"/>
    </row>
    <row r="2" spans="1:5" ht="13.2" customHeight="1" x14ac:dyDescent="0.25">
      <c r="A2" s="531"/>
      <c r="B2" s="47"/>
      <c r="C2" s="47"/>
      <c r="D2" s="47"/>
    </row>
    <row r="3" spans="1:5" x14ac:dyDescent="0.25">
      <c r="A3" s="686" t="s">
        <v>130</v>
      </c>
      <c r="B3" s="686"/>
      <c r="C3" s="686"/>
      <c r="D3" s="686"/>
      <c r="E3" s="686"/>
    </row>
    <row r="4" spans="1:5" ht="12.6" customHeight="1" x14ac:dyDescent="0.25">
      <c r="A4" s="721"/>
      <c r="B4" s="668" t="s">
        <v>124</v>
      </c>
      <c r="C4" s="680" t="s">
        <v>277</v>
      </c>
      <c r="D4" s="723"/>
      <c r="E4" s="724"/>
    </row>
    <row r="5" spans="1:5" ht="27" customHeight="1" x14ac:dyDescent="0.25">
      <c r="A5" s="722"/>
      <c r="B5" s="725"/>
      <c r="C5" s="532" t="s">
        <v>274</v>
      </c>
      <c r="D5" s="528" t="s">
        <v>275</v>
      </c>
      <c r="E5" s="524" t="s">
        <v>276</v>
      </c>
    </row>
    <row r="6" spans="1:5" x14ac:dyDescent="0.25">
      <c r="A6" s="465" t="s">
        <v>597</v>
      </c>
      <c r="B6" s="228"/>
      <c r="C6" s="225"/>
      <c r="D6" s="225"/>
      <c r="E6" s="226"/>
    </row>
    <row r="7" spans="1:5" x14ac:dyDescent="0.25">
      <c r="A7" s="436" t="s">
        <v>55</v>
      </c>
      <c r="B7" s="108">
        <v>98.9</v>
      </c>
      <c r="C7" s="97">
        <v>100</v>
      </c>
      <c r="D7" s="109">
        <v>98.9</v>
      </c>
      <c r="E7" s="97">
        <v>100</v>
      </c>
    </row>
    <row r="8" spans="1:5" x14ac:dyDescent="0.25">
      <c r="A8" s="436" t="s">
        <v>56</v>
      </c>
      <c r="B8" s="80">
        <v>100</v>
      </c>
      <c r="C8" s="80">
        <v>100</v>
      </c>
      <c r="D8" s="80">
        <v>100</v>
      </c>
      <c r="E8" s="80">
        <v>100</v>
      </c>
    </row>
    <row r="9" spans="1:5" x14ac:dyDescent="0.25">
      <c r="A9" s="436" t="s">
        <v>57</v>
      </c>
      <c r="B9" s="80">
        <v>100</v>
      </c>
      <c r="C9" s="80">
        <v>100</v>
      </c>
      <c r="D9" s="80">
        <v>100</v>
      </c>
      <c r="E9" s="80">
        <v>100</v>
      </c>
    </row>
    <row r="10" spans="1:5" x14ac:dyDescent="0.25">
      <c r="A10" s="455" t="s">
        <v>116</v>
      </c>
      <c r="B10" s="80">
        <v>98.9</v>
      </c>
      <c r="C10" s="80">
        <v>100</v>
      </c>
      <c r="D10" s="80">
        <v>98.9</v>
      </c>
      <c r="E10" s="80">
        <v>100</v>
      </c>
    </row>
    <row r="11" spans="1:5" x14ac:dyDescent="0.25">
      <c r="A11" s="436" t="s">
        <v>59</v>
      </c>
      <c r="B11" s="80">
        <v>100</v>
      </c>
      <c r="C11" s="80">
        <v>100</v>
      </c>
      <c r="D11" s="80">
        <v>100</v>
      </c>
      <c r="E11" s="80">
        <v>100</v>
      </c>
    </row>
    <row r="12" spans="1:5" x14ac:dyDescent="0.25">
      <c r="A12" s="436" t="s">
        <v>60</v>
      </c>
      <c r="B12" s="80">
        <v>100</v>
      </c>
      <c r="C12" s="81">
        <v>100</v>
      </c>
      <c r="D12" s="80">
        <v>100</v>
      </c>
      <c r="E12" s="80">
        <v>100</v>
      </c>
    </row>
    <row r="13" spans="1:5" x14ac:dyDescent="0.25">
      <c r="A13" s="436" t="s">
        <v>61</v>
      </c>
      <c r="B13" s="80">
        <v>100</v>
      </c>
      <c r="C13" s="81">
        <v>100</v>
      </c>
      <c r="D13" s="80">
        <v>100</v>
      </c>
      <c r="E13" s="80">
        <v>100</v>
      </c>
    </row>
    <row r="14" spans="1:5" x14ac:dyDescent="0.25">
      <c r="A14" s="455" t="s">
        <v>117</v>
      </c>
      <c r="B14" s="80">
        <v>100</v>
      </c>
      <c r="C14" s="81">
        <v>100</v>
      </c>
      <c r="D14" s="80">
        <v>100</v>
      </c>
      <c r="E14" s="80">
        <v>100</v>
      </c>
    </row>
    <row r="15" spans="1:5" x14ac:dyDescent="0.25">
      <c r="A15" s="436" t="s">
        <v>63</v>
      </c>
      <c r="B15" s="80">
        <v>100</v>
      </c>
      <c r="C15" s="80">
        <v>100</v>
      </c>
      <c r="D15" s="80">
        <v>100</v>
      </c>
      <c r="E15" s="80">
        <v>100</v>
      </c>
    </row>
    <row r="16" spans="1:5" x14ac:dyDescent="0.25">
      <c r="A16" s="436" t="s">
        <v>38</v>
      </c>
      <c r="B16" s="80">
        <v>100</v>
      </c>
      <c r="C16" s="81">
        <v>100</v>
      </c>
      <c r="D16" s="80">
        <v>100</v>
      </c>
      <c r="E16" s="80">
        <v>100</v>
      </c>
    </row>
    <row r="17" spans="1:5" x14ac:dyDescent="0.25">
      <c r="A17" s="436" t="s">
        <v>64</v>
      </c>
      <c r="B17" s="80">
        <v>100</v>
      </c>
      <c r="C17" s="80">
        <v>100</v>
      </c>
      <c r="D17" s="80">
        <v>100</v>
      </c>
      <c r="E17" s="80">
        <v>100</v>
      </c>
    </row>
    <row r="18" spans="1:5" x14ac:dyDescent="0.25">
      <c r="A18" s="455" t="s">
        <v>118</v>
      </c>
      <c r="B18" s="80">
        <v>100</v>
      </c>
      <c r="C18" s="80">
        <v>100</v>
      </c>
      <c r="D18" s="80">
        <v>100</v>
      </c>
      <c r="E18" s="80">
        <v>100</v>
      </c>
    </row>
    <row r="19" spans="1:5" x14ac:dyDescent="0.25">
      <c r="A19" s="436" t="s">
        <v>66</v>
      </c>
      <c r="B19" s="80">
        <v>100</v>
      </c>
      <c r="C19" s="80">
        <v>100</v>
      </c>
      <c r="D19" s="80">
        <v>100</v>
      </c>
      <c r="E19" s="80">
        <v>100</v>
      </c>
    </row>
    <row r="20" spans="1:5" x14ac:dyDescent="0.25">
      <c r="A20" s="436" t="s">
        <v>67</v>
      </c>
      <c r="B20" s="80">
        <v>100</v>
      </c>
      <c r="C20" s="81">
        <v>100</v>
      </c>
      <c r="D20" s="80">
        <v>100</v>
      </c>
      <c r="E20" s="80">
        <v>100</v>
      </c>
    </row>
    <row r="21" spans="1:5" x14ac:dyDescent="0.25">
      <c r="A21" s="436" t="s">
        <v>68</v>
      </c>
      <c r="B21" s="80">
        <v>100</v>
      </c>
      <c r="C21" s="80">
        <v>100</v>
      </c>
      <c r="D21" s="80">
        <v>100</v>
      </c>
      <c r="E21" s="80">
        <v>100</v>
      </c>
    </row>
    <row r="22" spans="1:5" x14ac:dyDescent="0.25">
      <c r="A22" s="455" t="s">
        <v>119</v>
      </c>
      <c r="B22" s="80">
        <v>100</v>
      </c>
      <c r="C22" s="80">
        <v>100</v>
      </c>
      <c r="D22" s="80">
        <v>100</v>
      </c>
      <c r="E22" s="80">
        <v>100</v>
      </c>
    </row>
    <row r="23" spans="1:5" x14ac:dyDescent="0.25">
      <c r="A23" s="455" t="s">
        <v>598</v>
      </c>
      <c r="B23" s="114"/>
      <c r="C23" s="97"/>
      <c r="D23" s="114"/>
      <c r="E23" s="137"/>
    </row>
    <row r="24" spans="1:5" x14ac:dyDescent="0.25">
      <c r="A24" s="16" t="s">
        <v>55</v>
      </c>
      <c r="B24" s="108">
        <v>99.8</v>
      </c>
      <c r="C24" s="97">
        <v>100</v>
      </c>
      <c r="D24" s="109">
        <v>99.8</v>
      </c>
      <c r="E24" s="97">
        <v>100</v>
      </c>
    </row>
    <row r="25" spans="1:5" ht="15" customHeight="1" x14ac:dyDescent="0.25">
      <c r="A25" s="16" t="s">
        <v>56</v>
      </c>
      <c r="B25" s="114">
        <v>116</v>
      </c>
      <c r="C25" s="114">
        <v>100</v>
      </c>
      <c r="D25" s="114">
        <v>116.8</v>
      </c>
      <c r="E25" s="114">
        <v>100</v>
      </c>
    </row>
    <row r="26" spans="1:5" x14ac:dyDescent="0.25">
      <c r="A26" s="16" t="s">
        <v>57</v>
      </c>
      <c r="B26" s="114">
        <v>100</v>
      </c>
      <c r="C26" s="114">
        <v>100</v>
      </c>
      <c r="D26" s="114">
        <v>100</v>
      </c>
      <c r="E26" s="114">
        <v>100</v>
      </c>
    </row>
    <row r="27" spans="1:5" x14ac:dyDescent="0.25">
      <c r="A27" s="19" t="s">
        <v>116</v>
      </c>
      <c r="B27" s="114">
        <v>115.8</v>
      </c>
      <c r="C27" s="114">
        <v>100</v>
      </c>
      <c r="D27" s="114">
        <v>116.6</v>
      </c>
      <c r="E27" s="114">
        <v>100</v>
      </c>
    </row>
    <row r="28" spans="1:5" x14ac:dyDescent="0.25">
      <c r="A28" s="16" t="s">
        <v>59</v>
      </c>
      <c r="B28" s="114">
        <v>100</v>
      </c>
      <c r="C28" s="97">
        <v>100</v>
      </c>
      <c r="D28" s="114">
        <v>100</v>
      </c>
      <c r="E28" s="114">
        <v>100</v>
      </c>
    </row>
    <row r="29" spans="1:5" x14ac:dyDescent="0.25">
      <c r="A29" s="16" t="s">
        <v>60</v>
      </c>
      <c r="B29" s="114">
        <v>100.9</v>
      </c>
      <c r="C29" s="97">
        <v>100</v>
      </c>
      <c r="D29" s="114">
        <v>100.9</v>
      </c>
      <c r="E29" s="114">
        <v>100</v>
      </c>
    </row>
    <row r="30" spans="1:5" x14ac:dyDescent="0.25">
      <c r="A30" s="16" t="s">
        <v>61</v>
      </c>
      <c r="B30" s="114">
        <v>100</v>
      </c>
      <c r="C30" s="97">
        <v>100</v>
      </c>
      <c r="D30" s="114">
        <v>100</v>
      </c>
      <c r="E30" s="114">
        <v>100</v>
      </c>
    </row>
    <row r="31" spans="1:5" x14ac:dyDescent="0.25">
      <c r="A31" s="19" t="s">
        <v>117</v>
      </c>
      <c r="B31" s="114">
        <v>100.9</v>
      </c>
      <c r="C31" s="97">
        <v>100</v>
      </c>
      <c r="D31" s="114">
        <v>100.9</v>
      </c>
      <c r="E31" s="114">
        <v>100</v>
      </c>
    </row>
    <row r="32" spans="1:5" x14ac:dyDescent="0.25">
      <c r="A32" s="16" t="s">
        <v>63</v>
      </c>
      <c r="B32" s="80">
        <v>100</v>
      </c>
      <c r="C32" s="81">
        <v>100</v>
      </c>
      <c r="D32" s="81">
        <v>100</v>
      </c>
      <c r="E32" s="114">
        <v>100</v>
      </c>
    </row>
    <row r="33" spans="1:5" x14ac:dyDescent="0.25">
      <c r="A33" s="16" t="s">
        <v>38</v>
      </c>
      <c r="B33" s="80">
        <v>100</v>
      </c>
      <c r="C33" s="81">
        <v>100</v>
      </c>
      <c r="D33" s="81">
        <v>100</v>
      </c>
      <c r="E33" s="114">
        <v>100</v>
      </c>
    </row>
    <row r="34" spans="1:5" x14ac:dyDescent="0.25">
      <c r="A34" s="16" t="s">
        <v>64</v>
      </c>
      <c r="B34" s="80">
        <v>100</v>
      </c>
      <c r="C34" s="81">
        <v>100</v>
      </c>
      <c r="D34" s="81">
        <v>100</v>
      </c>
      <c r="E34" s="114">
        <v>100</v>
      </c>
    </row>
    <row r="35" spans="1:5" x14ac:dyDescent="0.25">
      <c r="A35" s="19" t="s">
        <v>118</v>
      </c>
      <c r="B35" s="80">
        <v>100</v>
      </c>
      <c r="C35" s="81">
        <v>100</v>
      </c>
      <c r="D35" s="81">
        <v>100</v>
      </c>
      <c r="E35" s="114">
        <v>100</v>
      </c>
    </row>
    <row r="36" spans="1:5" x14ac:dyDescent="0.25">
      <c r="A36" s="16" t="s">
        <v>66</v>
      </c>
      <c r="B36" s="80">
        <v>100</v>
      </c>
      <c r="C36" s="81">
        <v>100</v>
      </c>
      <c r="D36" s="81">
        <v>100</v>
      </c>
      <c r="E36" s="114">
        <v>100</v>
      </c>
    </row>
    <row r="37" spans="1:5" x14ac:dyDescent="0.25">
      <c r="A37" s="16" t="s">
        <v>67</v>
      </c>
      <c r="B37" s="80">
        <v>101.5</v>
      </c>
      <c r="C37" s="81">
        <v>100</v>
      </c>
      <c r="D37" s="97">
        <v>101.6</v>
      </c>
      <c r="E37" s="114">
        <v>100</v>
      </c>
    </row>
    <row r="38" spans="1:5" x14ac:dyDescent="0.25">
      <c r="A38" s="16" t="s">
        <v>68</v>
      </c>
      <c r="B38" s="80">
        <v>99.2</v>
      </c>
      <c r="C38" s="81">
        <v>100</v>
      </c>
      <c r="D38" s="97">
        <v>99.1</v>
      </c>
      <c r="E38" s="114">
        <v>100</v>
      </c>
    </row>
    <row r="39" spans="1:5" x14ac:dyDescent="0.25">
      <c r="A39" s="171" t="s">
        <v>119</v>
      </c>
      <c r="B39" s="93">
        <v>100.7</v>
      </c>
      <c r="C39" s="94">
        <v>100</v>
      </c>
      <c r="D39" s="159">
        <v>100.7</v>
      </c>
      <c r="E39" s="154">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topLeftCell="A16" zoomScaleNormal="100" workbookViewId="0">
      <selection sqref="A1:E1"/>
    </sheetView>
  </sheetViews>
  <sheetFormatPr defaultRowHeight="13.2" x14ac:dyDescent="0.25"/>
  <cols>
    <col min="1" max="1" width="37.5546875" customWidth="1"/>
    <col min="2" max="2" width="14" customWidth="1"/>
    <col min="3" max="3" width="12.88671875" customWidth="1"/>
    <col min="4" max="4" width="11.109375" customWidth="1"/>
    <col min="5" max="5" width="12.88671875" customWidth="1"/>
  </cols>
  <sheetData>
    <row r="1" spans="1:5" ht="13.8" x14ac:dyDescent="0.25">
      <c r="A1" s="672" t="s">
        <v>380</v>
      </c>
      <c r="B1" s="672"/>
      <c r="C1" s="672"/>
      <c r="D1" s="672"/>
      <c r="E1" s="672"/>
    </row>
    <row r="3" spans="1:5" ht="13.8" x14ac:dyDescent="0.25">
      <c r="A3" s="672" t="s">
        <v>204</v>
      </c>
      <c r="B3" s="672"/>
      <c r="C3" s="672"/>
      <c r="D3" s="672"/>
      <c r="E3" s="672"/>
    </row>
    <row r="5" spans="1:5" ht="31.95" customHeight="1" x14ac:dyDescent="0.25">
      <c r="A5" s="687" t="s">
        <v>610</v>
      </c>
      <c r="B5" s="687"/>
      <c r="C5" s="687"/>
      <c r="D5" s="687"/>
      <c r="E5" s="687"/>
    </row>
    <row r="6" spans="1:5" x14ac:dyDescent="0.25">
      <c r="A6" s="40"/>
      <c r="B6" s="17"/>
      <c r="C6" s="17"/>
      <c r="D6" s="17"/>
      <c r="E6" s="17"/>
    </row>
    <row r="7" spans="1:5" x14ac:dyDescent="0.25">
      <c r="A7" s="708" t="s">
        <v>205</v>
      </c>
      <c r="B7" s="708"/>
      <c r="C7" s="708"/>
      <c r="D7" s="708"/>
      <c r="E7" s="708"/>
    </row>
    <row r="8" spans="1:5" ht="13.2" customHeight="1" x14ac:dyDescent="0.25">
      <c r="A8" s="661"/>
      <c r="B8" s="726" t="s">
        <v>609</v>
      </c>
      <c r="C8" s="670" t="s">
        <v>206</v>
      </c>
      <c r="D8" s="703"/>
      <c r="E8" s="671"/>
    </row>
    <row r="9" spans="1:5" ht="66" x14ac:dyDescent="0.25">
      <c r="A9" s="699"/>
      <c r="B9" s="706"/>
      <c r="C9" s="481" t="s">
        <v>207</v>
      </c>
      <c r="D9" s="482" t="s">
        <v>208</v>
      </c>
      <c r="E9" s="181" t="s">
        <v>219</v>
      </c>
    </row>
    <row r="10" spans="1:5" x14ac:dyDescent="0.25">
      <c r="A10" s="71" t="s">
        <v>124</v>
      </c>
      <c r="B10" s="380">
        <v>23319.1</v>
      </c>
      <c r="C10" s="375">
        <v>18998.400000000001</v>
      </c>
      <c r="D10" s="376">
        <v>170.8</v>
      </c>
      <c r="E10" s="376">
        <v>88.7</v>
      </c>
    </row>
    <row r="11" spans="1:5" ht="26.4" x14ac:dyDescent="0.25">
      <c r="A11" s="346" t="s">
        <v>209</v>
      </c>
      <c r="B11" s="380"/>
      <c r="C11" s="375"/>
      <c r="D11" s="376"/>
      <c r="E11" s="376"/>
    </row>
    <row r="12" spans="1:5" ht="26.4" x14ac:dyDescent="0.25">
      <c r="A12" s="301" t="s">
        <v>210</v>
      </c>
      <c r="B12" s="380">
        <v>3.7</v>
      </c>
      <c r="C12" s="375">
        <v>0.4</v>
      </c>
      <c r="D12" s="381" t="s">
        <v>433</v>
      </c>
      <c r="E12" s="381" t="s">
        <v>433</v>
      </c>
    </row>
    <row r="13" spans="1:5" x14ac:dyDescent="0.25">
      <c r="A13" s="301" t="s">
        <v>190</v>
      </c>
      <c r="B13" s="380">
        <v>16547.2</v>
      </c>
      <c r="C13" s="375">
        <v>16498</v>
      </c>
      <c r="D13" s="381" t="s">
        <v>433</v>
      </c>
      <c r="E13" s="376">
        <v>10.3</v>
      </c>
    </row>
    <row r="14" spans="1:5" x14ac:dyDescent="0.25">
      <c r="A14" s="301" t="s">
        <v>191</v>
      </c>
      <c r="B14" s="380">
        <v>60.5</v>
      </c>
      <c r="C14" s="375">
        <v>60.5</v>
      </c>
      <c r="D14" s="381" t="s">
        <v>433</v>
      </c>
      <c r="E14" s="381" t="s">
        <v>433</v>
      </c>
    </row>
    <row r="15" spans="1:5" ht="39.6" x14ac:dyDescent="0.25">
      <c r="A15" s="301" t="s">
        <v>192</v>
      </c>
      <c r="B15" s="380">
        <v>719.6</v>
      </c>
      <c r="C15" s="375">
        <v>615.70000000000005</v>
      </c>
      <c r="D15" s="381" t="s">
        <v>433</v>
      </c>
      <c r="E15" s="381" t="s">
        <v>433</v>
      </c>
    </row>
    <row r="16" spans="1:5" ht="52.8" x14ac:dyDescent="0.25">
      <c r="A16" s="301" t="s">
        <v>193</v>
      </c>
      <c r="B16" s="380">
        <v>6</v>
      </c>
      <c r="C16" s="375">
        <v>0.8</v>
      </c>
      <c r="D16" s="381" t="s">
        <v>433</v>
      </c>
      <c r="E16" s="381" t="s">
        <v>433</v>
      </c>
    </row>
    <row r="17" spans="1:5" x14ac:dyDescent="0.25">
      <c r="A17" s="301" t="s">
        <v>211</v>
      </c>
      <c r="B17" s="380">
        <v>1642.5</v>
      </c>
      <c r="C17" s="375">
        <v>1234.3</v>
      </c>
      <c r="D17" s="376">
        <v>118.3</v>
      </c>
      <c r="E17" s="376">
        <v>54.8</v>
      </c>
    </row>
    <row r="18" spans="1:5" ht="39.6" x14ac:dyDescent="0.25">
      <c r="A18" s="301" t="s">
        <v>212</v>
      </c>
      <c r="B18" s="380">
        <v>58.2</v>
      </c>
      <c r="C18" s="375">
        <v>58.2</v>
      </c>
      <c r="D18" s="381" t="s">
        <v>433</v>
      </c>
      <c r="E18" s="381" t="s">
        <v>433</v>
      </c>
    </row>
    <row r="19" spans="1:5" x14ac:dyDescent="0.25">
      <c r="A19" s="301" t="s">
        <v>213</v>
      </c>
      <c r="B19" s="380">
        <v>478.4</v>
      </c>
      <c r="C19" s="375">
        <v>449.2</v>
      </c>
      <c r="D19" s="376">
        <v>3</v>
      </c>
      <c r="E19" s="376">
        <v>6.4</v>
      </c>
    </row>
    <row r="20" spans="1:5" ht="14.4" customHeight="1" x14ac:dyDescent="0.25">
      <c r="A20" s="301" t="s">
        <v>236</v>
      </c>
      <c r="B20" s="382">
        <v>3654.9</v>
      </c>
      <c r="C20" s="383" t="s">
        <v>433</v>
      </c>
      <c r="D20" s="381" t="s">
        <v>433</v>
      </c>
      <c r="E20" s="381" t="s">
        <v>433</v>
      </c>
    </row>
    <row r="21" spans="1:5" ht="26.4" x14ac:dyDescent="0.25">
      <c r="A21" s="301" t="s">
        <v>216</v>
      </c>
      <c r="B21" s="380">
        <v>115.2</v>
      </c>
      <c r="C21" s="375">
        <v>76.3</v>
      </c>
      <c r="D21" s="381">
        <v>21.5</v>
      </c>
      <c r="E21" s="381">
        <v>17.2</v>
      </c>
    </row>
    <row r="22" spans="1:5" ht="26.4" x14ac:dyDescent="0.25">
      <c r="A22" s="347" t="s">
        <v>217</v>
      </c>
      <c r="B22" s="306">
        <v>33</v>
      </c>
      <c r="C22" s="377">
        <v>5</v>
      </c>
      <c r="D22" s="378">
        <v>28</v>
      </c>
      <c r="E22" s="396" t="s">
        <v>433</v>
      </c>
    </row>
    <row r="26" spans="1:5" x14ac:dyDescent="0.25">
      <c r="A26" s="118"/>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activeCell="M10" sqref="M10"/>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5.6" customHeight="1" x14ac:dyDescent="0.25">
      <c r="A1" s="672" t="s">
        <v>381</v>
      </c>
      <c r="B1" s="672"/>
      <c r="C1" s="672"/>
      <c r="D1" s="672"/>
      <c r="E1" s="672"/>
      <c r="F1" s="672"/>
    </row>
    <row r="2" spans="1:6" ht="15" customHeight="1" x14ac:dyDescent="0.25"/>
    <row r="3" spans="1:6" ht="13.8" x14ac:dyDescent="0.25">
      <c r="A3" s="672" t="s">
        <v>37</v>
      </c>
      <c r="B3" s="672"/>
      <c r="C3" s="672"/>
      <c r="D3" s="672"/>
      <c r="E3" s="672"/>
      <c r="F3" s="672"/>
    </row>
    <row r="5" spans="1:6" ht="30" customHeight="1" x14ac:dyDescent="0.25">
      <c r="A5" s="652" t="s">
        <v>671</v>
      </c>
      <c r="B5" s="652"/>
      <c r="C5" s="652"/>
      <c r="D5" s="652"/>
      <c r="E5" s="652"/>
      <c r="F5" s="652"/>
    </row>
    <row r="6" spans="1:6" ht="13.2" customHeight="1" x14ac:dyDescent="0.25">
      <c r="A6" s="42"/>
      <c r="B6" s="17"/>
      <c r="C6" s="17"/>
      <c r="D6" s="17"/>
      <c r="E6" s="17"/>
      <c r="F6" s="17"/>
    </row>
    <row r="7" spans="1:6" ht="27" customHeight="1" x14ac:dyDescent="0.25">
      <c r="A7" s="654"/>
      <c r="B7" s="668" t="s">
        <v>673</v>
      </c>
      <c r="C7" s="670" t="s">
        <v>52</v>
      </c>
      <c r="D7" s="671"/>
      <c r="E7" s="670" t="s">
        <v>220</v>
      </c>
      <c r="F7" s="671"/>
    </row>
    <row r="8" spans="1:6" ht="66.599999999999994" customHeight="1" x14ac:dyDescent="0.25">
      <c r="A8" s="691"/>
      <c r="B8" s="679"/>
      <c r="C8" s="505" t="s">
        <v>53</v>
      </c>
      <c r="D8" s="319" t="s">
        <v>221</v>
      </c>
      <c r="E8" s="319" t="s">
        <v>53</v>
      </c>
      <c r="F8" s="190" t="s">
        <v>221</v>
      </c>
    </row>
    <row r="9" spans="1:6" ht="15" customHeight="1" x14ac:dyDescent="0.25">
      <c r="A9" s="19" t="s">
        <v>597</v>
      </c>
      <c r="B9" s="56"/>
      <c r="C9" s="56"/>
      <c r="D9" s="56"/>
      <c r="E9" s="56"/>
      <c r="F9" s="110"/>
    </row>
    <row r="10" spans="1:6" ht="15" customHeight="1" x14ac:dyDescent="0.25">
      <c r="A10" s="15" t="s">
        <v>55</v>
      </c>
      <c r="B10" s="157">
        <v>128383</v>
      </c>
      <c r="C10" s="158">
        <v>81.099999999999994</v>
      </c>
      <c r="D10" s="158">
        <v>109.6</v>
      </c>
      <c r="E10" s="158">
        <v>81.099999999999994</v>
      </c>
      <c r="F10" s="158">
        <v>101.2</v>
      </c>
    </row>
    <row r="11" spans="1:6" ht="15" customHeight="1" x14ac:dyDescent="0.25">
      <c r="A11" s="16" t="s">
        <v>56</v>
      </c>
      <c r="B11" s="165">
        <v>136319</v>
      </c>
      <c r="C11" s="158">
        <v>105.5</v>
      </c>
      <c r="D11" s="158">
        <v>112.7</v>
      </c>
      <c r="E11" s="158">
        <v>105.5</v>
      </c>
      <c r="F11" s="158">
        <v>104.9</v>
      </c>
    </row>
    <row r="12" spans="1:6" ht="15" customHeight="1" x14ac:dyDescent="0.25">
      <c r="A12" s="16" t="s">
        <v>57</v>
      </c>
      <c r="B12" s="157">
        <v>138094</v>
      </c>
      <c r="C12" s="158">
        <v>100.9</v>
      </c>
      <c r="D12" s="158">
        <v>104.9</v>
      </c>
      <c r="E12" s="158">
        <v>100.4</v>
      </c>
      <c r="F12" s="158">
        <v>105</v>
      </c>
    </row>
    <row r="13" spans="1:6" ht="15" customHeight="1" x14ac:dyDescent="0.25">
      <c r="A13" s="19" t="s">
        <v>116</v>
      </c>
      <c r="B13" s="302">
        <v>134748</v>
      </c>
      <c r="C13" s="303">
        <v>100.7</v>
      </c>
      <c r="D13" s="303">
        <v>109.3</v>
      </c>
      <c r="E13" s="303">
        <v>99.7</v>
      </c>
      <c r="F13" s="303">
        <v>104.1</v>
      </c>
    </row>
    <row r="14" spans="1:6" ht="15" customHeight="1" x14ac:dyDescent="0.25">
      <c r="A14" s="16" t="s">
        <v>59</v>
      </c>
      <c r="B14" s="157">
        <v>152129</v>
      </c>
      <c r="C14" s="158">
        <v>110.1</v>
      </c>
      <c r="D14" s="158">
        <v>116.7</v>
      </c>
      <c r="E14" s="158">
        <v>109.5</v>
      </c>
      <c r="F14" s="158">
        <v>116.5</v>
      </c>
    </row>
    <row r="15" spans="1:6" ht="15" customHeight="1" x14ac:dyDescent="0.25">
      <c r="A15" s="15" t="s">
        <v>60</v>
      </c>
      <c r="B15" s="165">
        <v>179683</v>
      </c>
      <c r="C15" s="158">
        <v>118.2</v>
      </c>
      <c r="D15" s="158">
        <v>113.9</v>
      </c>
      <c r="E15" s="158">
        <v>118.4</v>
      </c>
      <c r="F15" s="158">
        <v>113.7</v>
      </c>
    </row>
    <row r="16" spans="1:6" ht="15" customHeight="1" x14ac:dyDescent="0.25">
      <c r="A16" s="15" t="s">
        <v>61</v>
      </c>
      <c r="B16" s="157">
        <v>148290</v>
      </c>
      <c r="C16" s="158">
        <v>82.3</v>
      </c>
      <c r="D16" s="158">
        <v>108.5</v>
      </c>
      <c r="E16" s="158">
        <v>82.2</v>
      </c>
      <c r="F16" s="158">
        <v>107.3</v>
      </c>
    </row>
    <row r="17" spans="1:6" ht="15" customHeight="1" x14ac:dyDescent="0.25">
      <c r="A17" s="19" t="s">
        <v>117</v>
      </c>
      <c r="B17" s="165">
        <v>160148</v>
      </c>
      <c r="C17" s="158">
        <v>118.8</v>
      </c>
      <c r="D17" s="158">
        <v>113.1</v>
      </c>
      <c r="E17" s="158">
        <v>117.8</v>
      </c>
      <c r="F17" s="158">
        <v>112.6</v>
      </c>
    </row>
    <row r="18" spans="1:6" ht="15" customHeight="1" x14ac:dyDescent="0.25">
      <c r="A18" s="19" t="s">
        <v>62</v>
      </c>
      <c r="B18" s="157">
        <v>147466</v>
      </c>
      <c r="C18" s="324"/>
      <c r="D18" s="158">
        <v>111.3</v>
      </c>
      <c r="E18" s="324"/>
      <c r="F18" s="158">
        <v>108.4</v>
      </c>
    </row>
    <row r="19" spans="1:6" ht="15" customHeight="1" x14ac:dyDescent="0.25">
      <c r="A19" s="15" t="s">
        <v>63</v>
      </c>
      <c r="B19" s="165">
        <v>144786</v>
      </c>
      <c r="C19" s="324">
        <v>97.6</v>
      </c>
      <c r="D19" s="158">
        <v>108.4</v>
      </c>
      <c r="E19" s="324">
        <v>97.6</v>
      </c>
      <c r="F19" s="158">
        <v>106.8</v>
      </c>
    </row>
    <row r="20" spans="1:6" ht="15" customHeight="1" x14ac:dyDescent="0.25">
      <c r="A20" s="16" t="s">
        <v>38</v>
      </c>
      <c r="B20" s="157">
        <v>140715</v>
      </c>
      <c r="C20" s="158">
        <v>97</v>
      </c>
      <c r="D20" s="158">
        <v>110.1</v>
      </c>
      <c r="E20" s="158">
        <v>96.4</v>
      </c>
      <c r="F20" s="158">
        <v>106.9</v>
      </c>
    </row>
    <row r="21" spans="1:6" ht="15" customHeight="1" x14ac:dyDescent="0.25">
      <c r="A21" s="15" t="s">
        <v>64</v>
      </c>
      <c r="B21" s="165">
        <v>135115</v>
      </c>
      <c r="C21" s="158">
        <v>95.9</v>
      </c>
      <c r="D21" s="158">
        <v>112.5</v>
      </c>
      <c r="E21" s="158">
        <v>94.8</v>
      </c>
      <c r="F21" s="158">
        <v>108.2</v>
      </c>
    </row>
    <row r="22" spans="1:6" ht="15" customHeight="1" x14ac:dyDescent="0.25">
      <c r="A22" s="19" t="s">
        <v>118</v>
      </c>
      <c r="B22" s="165">
        <v>140362</v>
      </c>
      <c r="C22" s="158">
        <v>87.6</v>
      </c>
      <c r="D22" s="158">
        <v>110.4</v>
      </c>
      <c r="E22" s="158">
        <v>86.9</v>
      </c>
      <c r="F22" s="158">
        <v>107.4</v>
      </c>
    </row>
    <row r="23" spans="1:6" ht="15" customHeight="1" x14ac:dyDescent="0.25">
      <c r="A23" s="19" t="s">
        <v>65</v>
      </c>
      <c r="B23" s="165">
        <v>145101</v>
      </c>
      <c r="C23" s="324"/>
      <c r="D23" s="158">
        <v>111</v>
      </c>
      <c r="E23" s="324"/>
      <c r="F23" s="158">
        <v>108</v>
      </c>
    </row>
    <row r="24" spans="1:6" ht="15" customHeight="1" x14ac:dyDescent="0.25">
      <c r="A24" s="15" t="s">
        <v>66</v>
      </c>
      <c r="B24" s="165">
        <v>135405</v>
      </c>
      <c r="C24" s="324">
        <v>100</v>
      </c>
      <c r="D24" s="158">
        <v>110.5</v>
      </c>
      <c r="E24" s="324">
        <v>99.4</v>
      </c>
      <c r="F24" s="158">
        <v>105.3</v>
      </c>
    </row>
    <row r="25" spans="1:6" ht="15" customHeight="1" x14ac:dyDescent="0.25">
      <c r="A25" s="15" t="s">
        <v>67</v>
      </c>
      <c r="B25" s="165">
        <v>131641</v>
      </c>
      <c r="C25" s="324">
        <v>97.1</v>
      </c>
      <c r="D25" s="158">
        <v>108.4</v>
      </c>
      <c r="E25" s="324">
        <v>95.6</v>
      </c>
      <c r="F25" s="158">
        <v>102</v>
      </c>
    </row>
    <row r="26" spans="1:6" ht="15" customHeight="1" x14ac:dyDescent="0.25">
      <c r="A26" s="19" t="s">
        <v>563</v>
      </c>
      <c r="B26" s="165">
        <v>143034</v>
      </c>
      <c r="C26" s="324"/>
      <c r="D26" s="158">
        <v>110.8</v>
      </c>
      <c r="E26" s="324"/>
      <c r="F26" s="158">
        <v>107.3</v>
      </c>
    </row>
    <row r="27" spans="1:6" ht="15" customHeight="1" x14ac:dyDescent="0.25">
      <c r="A27" s="19" t="s">
        <v>598</v>
      </c>
      <c r="B27" s="248"/>
      <c r="C27" s="244"/>
      <c r="D27" s="248"/>
      <c r="E27" s="244"/>
      <c r="F27" s="248"/>
    </row>
    <row r="28" spans="1:6" ht="15" customHeight="1" x14ac:dyDescent="0.25">
      <c r="A28" s="15" t="s">
        <v>55</v>
      </c>
      <c r="B28" s="138">
        <v>116828</v>
      </c>
      <c r="C28" s="139">
        <v>85.2</v>
      </c>
      <c r="D28" s="140">
        <v>108</v>
      </c>
      <c r="E28" s="141">
        <v>85.1</v>
      </c>
      <c r="F28" s="142">
        <v>101.9</v>
      </c>
    </row>
    <row r="29" spans="1:6" ht="15" customHeight="1" x14ac:dyDescent="0.25">
      <c r="A29" s="15" t="s">
        <v>56</v>
      </c>
      <c r="B29" s="143">
        <v>119510</v>
      </c>
      <c r="C29" s="120">
        <v>102.3</v>
      </c>
      <c r="D29" s="120">
        <v>108</v>
      </c>
      <c r="E29" s="120">
        <v>101.5</v>
      </c>
      <c r="F29" s="120">
        <v>102.3</v>
      </c>
    </row>
    <row r="30" spans="1:6" ht="15" customHeight="1" x14ac:dyDescent="0.25">
      <c r="A30" s="16" t="s">
        <v>57</v>
      </c>
      <c r="B30" s="124">
        <v>130343</v>
      </c>
      <c r="C30" s="144">
        <v>109.2</v>
      </c>
      <c r="D30" s="144">
        <v>116.5</v>
      </c>
      <c r="E30" s="144">
        <v>101.1</v>
      </c>
      <c r="F30" s="144">
        <v>102.6</v>
      </c>
    </row>
    <row r="31" spans="1:6" ht="15" customHeight="1" x14ac:dyDescent="0.25">
      <c r="A31" s="19" t="s">
        <v>116</v>
      </c>
      <c r="B31" s="124">
        <v>112216</v>
      </c>
      <c r="C31" s="144">
        <v>104.7</v>
      </c>
      <c r="D31" s="144">
        <v>110.9</v>
      </c>
      <c r="E31" s="120">
        <v>100.2</v>
      </c>
      <c r="F31" s="144">
        <v>102.3</v>
      </c>
    </row>
    <row r="32" spans="1:6" ht="15" customHeight="1" x14ac:dyDescent="0.25">
      <c r="A32" s="15" t="s">
        <v>59</v>
      </c>
      <c r="B32" s="138">
        <v>130038</v>
      </c>
      <c r="C32" s="139">
        <v>99.1</v>
      </c>
      <c r="D32" s="140">
        <v>107.7</v>
      </c>
      <c r="E32" s="120">
        <v>98.8</v>
      </c>
      <c r="F32" s="90">
        <v>94.7</v>
      </c>
    </row>
    <row r="33" spans="1:6" ht="15" customHeight="1" x14ac:dyDescent="0.25">
      <c r="A33" s="15" t="s">
        <v>60</v>
      </c>
      <c r="B33" s="138">
        <v>158333</v>
      </c>
      <c r="C33" s="140">
        <v>121.5</v>
      </c>
      <c r="D33" s="140">
        <v>108.9</v>
      </c>
      <c r="E33" s="120">
        <v>121.6</v>
      </c>
      <c r="F33" s="90">
        <v>96.6</v>
      </c>
    </row>
    <row r="34" spans="1:6" ht="15" customHeight="1" x14ac:dyDescent="0.25">
      <c r="A34" s="15" t="s">
        <v>61</v>
      </c>
      <c r="B34" s="138">
        <v>135765</v>
      </c>
      <c r="C34" s="140">
        <v>86.2</v>
      </c>
      <c r="D34" s="140">
        <v>105.4</v>
      </c>
      <c r="E34" s="120">
        <v>87</v>
      </c>
      <c r="F34" s="90">
        <v>93.8</v>
      </c>
    </row>
    <row r="35" spans="1:6" ht="15" customHeight="1" x14ac:dyDescent="0.25">
      <c r="A35" s="19" t="s">
        <v>117</v>
      </c>
      <c r="B35" s="138">
        <v>141206</v>
      </c>
      <c r="C35" s="140">
        <v>115.3</v>
      </c>
      <c r="D35" s="140">
        <v>107.3</v>
      </c>
      <c r="E35" s="120">
        <v>109.4</v>
      </c>
      <c r="F35" s="90">
        <v>95</v>
      </c>
    </row>
    <row r="36" spans="1:6" ht="15" customHeight="1" x14ac:dyDescent="0.25">
      <c r="A36" s="19" t="s">
        <v>62</v>
      </c>
      <c r="B36" s="138">
        <v>131882</v>
      </c>
      <c r="C36" s="140"/>
      <c r="D36" s="140">
        <v>109</v>
      </c>
      <c r="E36" s="120"/>
      <c r="F36" s="90">
        <v>98.5</v>
      </c>
    </row>
    <row r="37" spans="1:6" ht="15" customHeight="1" x14ac:dyDescent="0.25">
      <c r="A37" s="15" t="s">
        <v>63</v>
      </c>
      <c r="B37" s="44">
        <v>133318</v>
      </c>
      <c r="C37" s="37">
        <v>97.8</v>
      </c>
      <c r="D37" s="37">
        <v>119.6</v>
      </c>
      <c r="E37" s="120">
        <v>98.2</v>
      </c>
      <c r="F37" s="90">
        <v>106.8</v>
      </c>
    </row>
    <row r="38" spans="1:6" ht="15" customHeight="1" x14ac:dyDescent="0.25">
      <c r="A38" s="15" t="s">
        <v>38</v>
      </c>
      <c r="B38" s="157">
        <v>127193</v>
      </c>
      <c r="C38" s="158">
        <v>95.4</v>
      </c>
      <c r="D38" s="158">
        <v>117.2</v>
      </c>
      <c r="E38" s="158">
        <v>96.3</v>
      </c>
      <c r="F38" s="158">
        <v>105.8</v>
      </c>
    </row>
    <row r="39" spans="1:6" ht="15" customHeight="1" x14ac:dyDescent="0.25">
      <c r="A39" s="15" t="s">
        <v>64</v>
      </c>
      <c r="B39" s="165">
        <v>119453</v>
      </c>
      <c r="C39" s="158">
        <v>93.8</v>
      </c>
      <c r="D39" s="158">
        <v>114.7</v>
      </c>
      <c r="E39" s="158">
        <v>93.6</v>
      </c>
      <c r="F39" s="158">
        <v>103.8</v>
      </c>
    </row>
    <row r="40" spans="1:6" ht="15" customHeight="1" x14ac:dyDescent="0.25">
      <c r="A40" s="19" t="s">
        <v>118</v>
      </c>
      <c r="B40" s="165">
        <v>126706</v>
      </c>
      <c r="C40" s="158">
        <v>89.6</v>
      </c>
      <c r="D40" s="158">
        <v>117.2</v>
      </c>
      <c r="E40" s="158">
        <v>91</v>
      </c>
      <c r="F40" s="158">
        <v>105.5</v>
      </c>
    </row>
    <row r="41" spans="1:6" ht="15" customHeight="1" x14ac:dyDescent="0.25">
      <c r="A41" s="19" t="s">
        <v>65</v>
      </c>
      <c r="B41" s="138">
        <v>130208</v>
      </c>
      <c r="C41" s="140"/>
      <c r="D41" s="140">
        <v>111.6</v>
      </c>
      <c r="E41" s="120"/>
      <c r="F41" s="90">
        <v>100.7</v>
      </c>
    </row>
    <row r="42" spans="1:6" ht="15" customHeight="1" x14ac:dyDescent="0.25">
      <c r="A42" s="15" t="s">
        <v>66</v>
      </c>
      <c r="B42" s="157">
        <v>121688</v>
      </c>
      <c r="C42" s="158">
        <v>101.8</v>
      </c>
      <c r="D42" s="158">
        <v>115.5</v>
      </c>
      <c r="E42" s="158">
        <v>102.1</v>
      </c>
      <c r="F42" s="158">
        <v>105.8</v>
      </c>
    </row>
    <row r="43" spans="1:6" ht="15" customHeight="1" x14ac:dyDescent="0.25">
      <c r="A43" s="15" t="s">
        <v>67</v>
      </c>
      <c r="B43" s="165">
        <v>120919</v>
      </c>
      <c r="C43" s="158">
        <v>99</v>
      </c>
      <c r="D43" s="158">
        <v>112.7</v>
      </c>
      <c r="E43" s="158">
        <v>98.7</v>
      </c>
      <c r="F43" s="158">
        <v>104.1</v>
      </c>
    </row>
    <row r="44" spans="1:6" ht="15" customHeight="1" x14ac:dyDescent="0.25">
      <c r="A44" s="15" t="s">
        <v>68</v>
      </c>
      <c r="B44" s="165">
        <v>158710</v>
      </c>
      <c r="C44" s="158">
        <v>131</v>
      </c>
      <c r="D44" s="158">
        <v>114.9</v>
      </c>
      <c r="E44" s="158">
        <v>129.6</v>
      </c>
      <c r="F44" s="158">
        <v>106.1</v>
      </c>
    </row>
    <row r="45" spans="1:6" ht="15" customHeight="1" x14ac:dyDescent="0.25">
      <c r="A45" s="19" t="s">
        <v>119</v>
      </c>
      <c r="B45" s="165">
        <v>133981</v>
      </c>
      <c r="C45" s="120">
        <v>105.7</v>
      </c>
      <c r="D45" s="120">
        <v>114.6</v>
      </c>
      <c r="E45" s="120">
        <v>105.6</v>
      </c>
      <c r="F45" s="158">
        <v>105.5</v>
      </c>
    </row>
    <row r="46" spans="1:6" ht="15" customHeight="1" x14ac:dyDescent="0.25">
      <c r="A46" s="171" t="s">
        <v>69</v>
      </c>
      <c r="B46" s="249">
        <v>131163</v>
      </c>
      <c r="C46" s="250"/>
      <c r="D46" s="250">
        <v>112.4</v>
      </c>
      <c r="E46" s="145"/>
      <c r="F46" s="251">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M9" sqref="M9"/>
    </sheetView>
  </sheetViews>
  <sheetFormatPr defaultRowHeight="13.2" x14ac:dyDescent="0.25"/>
  <cols>
    <col min="1" max="1" width="31.5546875" customWidth="1"/>
    <col min="2" max="2" width="8.77734375" customWidth="1"/>
    <col min="3" max="3" width="9" style="68" customWidth="1"/>
    <col min="4" max="4" width="8.6640625" customWidth="1"/>
    <col min="5" max="5" width="8.88671875" customWidth="1"/>
    <col min="6" max="6" width="11.21875" customWidth="1"/>
    <col min="7" max="7" width="10.5546875" customWidth="1"/>
  </cols>
  <sheetData>
    <row r="1" spans="1:7" ht="35.25" customHeight="1" x14ac:dyDescent="0.25">
      <c r="A1" s="687" t="s">
        <v>674</v>
      </c>
      <c r="B1" s="687"/>
      <c r="C1" s="687"/>
      <c r="D1" s="687"/>
      <c r="E1" s="687"/>
      <c r="F1" s="687"/>
      <c r="G1" s="687"/>
    </row>
    <row r="2" spans="1:7" ht="13.8" x14ac:dyDescent="0.25">
      <c r="A2" s="252"/>
      <c r="B2" s="17"/>
      <c r="C2" s="59"/>
      <c r="D2" s="17"/>
      <c r="E2" s="17"/>
      <c r="F2" s="17"/>
      <c r="G2" s="17"/>
    </row>
    <row r="3" spans="1:7" ht="13.2" customHeight="1" x14ac:dyDescent="0.25">
      <c r="A3" s="654"/>
      <c r="B3" s="680" t="s">
        <v>612</v>
      </c>
      <c r="C3" s="723"/>
      <c r="D3" s="724"/>
      <c r="E3" s="680" t="s">
        <v>613</v>
      </c>
      <c r="F3" s="723"/>
      <c r="G3" s="724"/>
    </row>
    <row r="4" spans="1:7" x14ac:dyDescent="0.25">
      <c r="A4" s="727"/>
      <c r="B4" s="647" t="s">
        <v>224</v>
      </c>
      <c r="C4" s="670" t="s">
        <v>225</v>
      </c>
      <c r="D4" s="671"/>
      <c r="E4" s="647" t="s">
        <v>224</v>
      </c>
      <c r="F4" s="670" t="s">
        <v>126</v>
      </c>
      <c r="G4" s="671"/>
    </row>
    <row r="5" spans="1:7" ht="105.6" x14ac:dyDescent="0.25">
      <c r="A5" s="728"/>
      <c r="B5" s="679"/>
      <c r="C5" s="503" t="s">
        <v>113</v>
      </c>
      <c r="D5" s="267" t="s">
        <v>524</v>
      </c>
      <c r="E5" s="679"/>
      <c r="F5" s="181" t="s">
        <v>523</v>
      </c>
      <c r="G5" s="181" t="s">
        <v>278</v>
      </c>
    </row>
    <row r="6" spans="1:7" x14ac:dyDescent="0.25">
      <c r="A6" s="19" t="s">
        <v>124</v>
      </c>
      <c r="B6" s="509">
        <v>131641</v>
      </c>
      <c r="C6" s="375">
        <v>97.1</v>
      </c>
      <c r="D6" s="376">
        <v>108.4</v>
      </c>
      <c r="E6" s="510">
        <v>143034</v>
      </c>
      <c r="F6" s="515">
        <v>110.8</v>
      </c>
      <c r="G6" s="511">
        <v>100</v>
      </c>
    </row>
    <row r="7" spans="1:7" ht="25.2" customHeight="1" x14ac:dyDescent="0.25">
      <c r="A7" s="33" t="s">
        <v>209</v>
      </c>
      <c r="B7" s="509"/>
      <c r="C7" s="375"/>
      <c r="D7" s="376"/>
      <c r="E7" s="512"/>
      <c r="F7" s="515"/>
      <c r="G7" s="511"/>
    </row>
    <row r="8" spans="1:7" ht="38.4" customHeight="1" x14ac:dyDescent="0.25">
      <c r="A8" s="20" t="s">
        <v>210</v>
      </c>
      <c r="B8" s="509">
        <v>51415</v>
      </c>
      <c r="C8" s="375">
        <v>74.599999999999994</v>
      </c>
      <c r="D8" s="376">
        <v>104.6</v>
      </c>
      <c r="E8" s="512">
        <v>55393</v>
      </c>
      <c r="F8" s="515">
        <v>119.9</v>
      </c>
      <c r="G8" s="511">
        <v>38.700000000000003</v>
      </c>
    </row>
    <row r="9" spans="1:7" ht="51.6" customHeight="1" x14ac:dyDescent="0.25">
      <c r="A9" s="33" t="s">
        <v>226</v>
      </c>
      <c r="B9" s="509">
        <v>55681</v>
      </c>
      <c r="C9" s="375">
        <v>102.1</v>
      </c>
      <c r="D9" s="376">
        <v>115.3</v>
      </c>
      <c r="E9" s="512">
        <v>54193</v>
      </c>
      <c r="F9" s="515">
        <v>118.8</v>
      </c>
      <c r="G9" s="511">
        <v>37.9</v>
      </c>
    </row>
    <row r="10" spans="1:7" x14ac:dyDescent="0.25">
      <c r="A10" s="33" t="s">
        <v>227</v>
      </c>
      <c r="B10" s="509">
        <v>97395</v>
      </c>
      <c r="C10" s="514">
        <v>65.7</v>
      </c>
      <c r="D10" s="631">
        <v>120.6</v>
      </c>
      <c r="E10" s="632">
        <v>110520</v>
      </c>
      <c r="F10" s="633">
        <v>121.5</v>
      </c>
      <c r="G10" s="563">
        <v>77.3</v>
      </c>
    </row>
    <row r="11" spans="1:7" x14ac:dyDescent="0.25">
      <c r="A11" s="33" t="s">
        <v>228</v>
      </c>
      <c r="B11" s="509">
        <v>41755</v>
      </c>
      <c r="C11" s="514">
        <v>55.8</v>
      </c>
      <c r="D11" s="631">
        <v>88.9</v>
      </c>
      <c r="E11" s="632">
        <v>50532</v>
      </c>
      <c r="F11" s="633">
        <v>118.7</v>
      </c>
      <c r="G11" s="563">
        <v>35.299999999999997</v>
      </c>
    </row>
    <row r="12" spans="1:7" x14ac:dyDescent="0.25">
      <c r="A12" s="21" t="s">
        <v>190</v>
      </c>
      <c r="B12" s="509">
        <v>176220</v>
      </c>
      <c r="C12" s="514">
        <v>99.6</v>
      </c>
      <c r="D12" s="631">
        <v>108.1</v>
      </c>
      <c r="E12" s="632">
        <v>198715</v>
      </c>
      <c r="F12" s="633">
        <v>109.1</v>
      </c>
      <c r="G12" s="563">
        <v>138.9</v>
      </c>
    </row>
    <row r="13" spans="1:7" ht="26.4" x14ac:dyDescent="0.25">
      <c r="A13" s="253" t="s">
        <v>452</v>
      </c>
      <c r="B13" s="509">
        <v>209314</v>
      </c>
      <c r="C13" s="514">
        <v>99.7</v>
      </c>
      <c r="D13" s="631">
        <v>105</v>
      </c>
      <c r="E13" s="632">
        <v>253600</v>
      </c>
      <c r="F13" s="633">
        <v>110.7</v>
      </c>
      <c r="G13" s="563">
        <v>177.3</v>
      </c>
    </row>
    <row r="14" spans="1:7" ht="39" customHeight="1" x14ac:dyDescent="0.25">
      <c r="A14" s="33" t="s">
        <v>73</v>
      </c>
      <c r="B14" s="509">
        <v>141880</v>
      </c>
      <c r="C14" s="514">
        <v>99.3</v>
      </c>
      <c r="D14" s="631">
        <v>113.6</v>
      </c>
      <c r="E14" s="632">
        <v>143022</v>
      </c>
      <c r="F14" s="633">
        <v>107.6</v>
      </c>
      <c r="G14" s="563">
        <v>100</v>
      </c>
    </row>
    <row r="15" spans="1:7" x14ac:dyDescent="0.25">
      <c r="A15" s="20" t="s">
        <v>191</v>
      </c>
      <c r="B15" s="509">
        <v>126640</v>
      </c>
      <c r="C15" s="514">
        <v>97.1</v>
      </c>
      <c r="D15" s="631">
        <v>104.8</v>
      </c>
      <c r="E15" s="632">
        <v>140490</v>
      </c>
      <c r="F15" s="633">
        <v>112.6</v>
      </c>
      <c r="G15" s="563">
        <v>98.2</v>
      </c>
    </row>
    <row r="16" spans="1:7" ht="26.4" x14ac:dyDescent="0.25">
      <c r="A16" s="33" t="s">
        <v>75</v>
      </c>
      <c r="B16" s="509">
        <v>79433</v>
      </c>
      <c r="C16" s="514">
        <v>104.5</v>
      </c>
      <c r="D16" s="631">
        <v>109.9</v>
      </c>
      <c r="E16" s="632">
        <v>72400</v>
      </c>
      <c r="F16" s="633">
        <v>106.3</v>
      </c>
      <c r="G16" s="563">
        <v>50.6</v>
      </c>
    </row>
    <row r="17" spans="1:7" ht="79.2" x14ac:dyDescent="0.25">
      <c r="A17" s="379" t="s">
        <v>77</v>
      </c>
      <c r="B17" s="513">
        <v>54036</v>
      </c>
      <c r="C17" s="514">
        <v>102.9</v>
      </c>
      <c r="D17" s="631">
        <v>83.8</v>
      </c>
      <c r="E17" s="632">
        <v>58269</v>
      </c>
      <c r="F17" s="633">
        <v>100.2</v>
      </c>
      <c r="G17" s="634">
        <v>40.700000000000003</v>
      </c>
    </row>
    <row r="18" spans="1:7" ht="52.8" x14ac:dyDescent="0.25">
      <c r="A18" s="33" t="s">
        <v>79</v>
      </c>
      <c r="B18" s="509">
        <v>51519</v>
      </c>
      <c r="C18" s="514">
        <v>92.8</v>
      </c>
      <c r="D18" s="631">
        <v>87.2</v>
      </c>
      <c r="E18" s="632">
        <v>58172</v>
      </c>
      <c r="F18" s="633">
        <v>86.5</v>
      </c>
      <c r="G18" s="563">
        <v>40.700000000000003</v>
      </c>
    </row>
    <row r="19" spans="1:7" ht="26.4" x14ac:dyDescent="0.25">
      <c r="A19" s="33" t="s">
        <v>80</v>
      </c>
      <c r="B19" s="509">
        <v>166741</v>
      </c>
      <c r="C19" s="514">
        <v>95.4</v>
      </c>
      <c r="D19" s="631">
        <v>104.3</v>
      </c>
      <c r="E19" s="632">
        <v>201739</v>
      </c>
      <c r="F19" s="633">
        <v>110.6</v>
      </c>
      <c r="G19" s="563">
        <v>141</v>
      </c>
    </row>
    <row r="20" spans="1:7" ht="39.6" x14ac:dyDescent="0.25">
      <c r="A20" s="33" t="s">
        <v>81</v>
      </c>
      <c r="B20" s="509">
        <v>66784</v>
      </c>
      <c r="C20" s="514">
        <v>83.5</v>
      </c>
      <c r="D20" s="631">
        <v>77</v>
      </c>
      <c r="E20" s="632">
        <v>81682</v>
      </c>
      <c r="F20" s="633">
        <v>94.8</v>
      </c>
      <c r="G20" s="563">
        <v>57.1</v>
      </c>
    </row>
    <row r="21" spans="1:7" ht="39.6" x14ac:dyDescent="0.25">
      <c r="A21" s="253" t="s">
        <v>84</v>
      </c>
      <c r="B21" s="509">
        <v>85634</v>
      </c>
      <c r="C21" s="514">
        <v>108.1</v>
      </c>
      <c r="D21" s="631">
        <v>148.1</v>
      </c>
      <c r="E21" s="632">
        <v>85773</v>
      </c>
      <c r="F21" s="633">
        <v>122.7</v>
      </c>
      <c r="G21" s="563">
        <v>60</v>
      </c>
    </row>
    <row r="22" spans="1:7" ht="38.4" customHeight="1" x14ac:dyDescent="0.25">
      <c r="A22" s="33" t="s">
        <v>86</v>
      </c>
      <c r="B22" s="509">
        <v>103621</v>
      </c>
      <c r="C22" s="514">
        <v>103.2</v>
      </c>
      <c r="D22" s="631">
        <v>113</v>
      </c>
      <c r="E22" s="632">
        <v>108307</v>
      </c>
      <c r="F22" s="633">
        <v>123.2</v>
      </c>
      <c r="G22" s="563">
        <v>75.7</v>
      </c>
    </row>
    <row r="23" spans="1:7" ht="26.4" x14ac:dyDescent="0.25">
      <c r="A23" s="33" t="s">
        <v>88</v>
      </c>
      <c r="B23" s="509">
        <v>124008</v>
      </c>
      <c r="C23" s="514">
        <v>95.5</v>
      </c>
      <c r="D23" s="631">
        <v>103.2</v>
      </c>
      <c r="E23" s="632">
        <v>129391</v>
      </c>
      <c r="F23" s="633">
        <v>111.2</v>
      </c>
      <c r="G23" s="563">
        <v>90.5</v>
      </c>
    </row>
    <row r="24" spans="1:7" ht="39.6" x14ac:dyDescent="0.25">
      <c r="A24" s="20" t="s">
        <v>192</v>
      </c>
      <c r="B24" s="509">
        <v>118935</v>
      </c>
      <c r="C24" s="514">
        <v>97.1</v>
      </c>
      <c r="D24" s="631">
        <v>107.9</v>
      </c>
      <c r="E24" s="632">
        <v>133187</v>
      </c>
      <c r="F24" s="633">
        <v>112.3</v>
      </c>
      <c r="G24" s="563">
        <v>93.1</v>
      </c>
    </row>
    <row r="25" spans="1:7" ht="52.8" x14ac:dyDescent="0.25">
      <c r="A25" s="20" t="s">
        <v>193</v>
      </c>
      <c r="B25" s="509">
        <v>94772</v>
      </c>
      <c r="C25" s="514">
        <v>98.8</v>
      </c>
      <c r="D25" s="631">
        <v>105.3</v>
      </c>
      <c r="E25" s="632">
        <v>104185</v>
      </c>
      <c r="F25" s="633">
        <v>110.4</v>
      </c>
      <c r="G25" s="563">
        <v>72.8</v>
      </c>
    </row>
    <row r="26" spans="1:7" x14ac:dyDescent="0.25">
      <c r="A26" s="20" t="s">
        <v>211</v>
      </c>
      <c r="B26" s="509">
        <v>113590</v>
      </c>
      <c r="C26" s="514">
        <v>99.2</v>
      </c>
      <c r="D26" s="631">
        <v>114.7</v>
      </c>
      <c r="E26" s="632">
        <v>106504</v>
      </c>
      <c r="F26" s="633">
        <v>112.4</v>
      </c>
      <c r="G26" s="563">
        <v>74.5</v>
      </c>
    </row>
    <row r="27" spans="1:7" ht="24" customHeight="1" x14ac:dyDescent="0.25">
      <c r="A27" s="20" t="s">
        <v>212</v>
      </c>
      <c r="B27" s="509">
        <v>79272</v>
      </c>
      <c r="C27" s="514">
        <v>98.8</v>
      </c>
      <c r="D27" s="631">
        <v>110.3</v>
      </c>
      <c r="E27" s="632">
        <v>79712</v>
      </c>
      <c r="F27" s="633">
        <v>109.4</v>
      </c>
      <c r="G27" s="563">
        <v>55.7</v>
      </c>
    </row>
    <row r="28" spans="1:7" ht="52.8" x14ac:dyDescent="0.25">
      <c r="A28" s="33" t="s">
        <v>229</v>
      </c>
      <c r="B28" s="509">
        <v>95207</v>
      </c>
      <c r="C28" s="514">
        <v>99.5</v>
      </c>
      <c r="D28" s="631">
        <v>104.1</v>
      </c>
      <c r="E28" s="632">
        <v>107202</v>
      </c>
      <c r="F28" s="633">
        <v>110.1</v>
      </c>
      <c r="G28" s="563">
        <v>74.900000000000006</v>
      </c>
    </row>
    <row r="29" spans="1:7" ht="39.6" x14ac:dyDescent="0.25">
      <c r="A29" s="33" t="s">
        <v>230</v>
      </c>
      <c r="B29" s="509">
        <v>70528</v>
      </c>
      <c r="C29" s="514">
        <v>99.9</v>
      </c>
      <c r="D29" s="631">
        <v>109.1</v>
      </c>
      <c r="E29" s="632">
        <v>68320</v>
      </c>
      <c r="F29" s="633">
        <v>109</v>
      </c>
      <c r="G29" s="563">
        <v>47.8</v>
      </c>
    </row>
    <row r="30" spans="1:7" ht="17.399999999999999" customHeight="1" x14ac:dyDescent="0.25">
      <c r="A30" s="20" t="s">
        <v>213</v>
      </c>
      <c r="B30" s="509">
        <v>129747</v>
      </c>
      <c r="C30" s="514">
        <v>95.9</v>
      </c>
      <c r="D30" s="631">
        <v>105.7</v>
      </c>
      <c r="E30" s="632">
        <v>149314</v>
      </c>
      <c r="F30" s="633">
        <v>109.7</v>
      </c>
      <c r="G30" s="563">
        <v>104.4</v>
      </c>
    </row>
    <row r="31" spans="1:7" ht="25.8" customHeight="1" x14ac:dyDescent="0.25">
      <c r="A31" s="33" t="s">
        <v>231</v>
      </c>
      <c r="B31" s="509">
        <v>132443</v>
      </c>
      <c r="C31" s="514">
        <v>95.1</v>
      </c>
      <c r="D31" s="631">
        <v>105.1</v>
      </c>
      <c r="E31" s="632">
        <v>160430</v>
      </c>
      <c r="F31" s="633">
        <v>108.7</v>
      </c>
      <c r="G31" s="563">
        <v>112.2</v>
      </c>
    </row>
    <row r="32" spans="1:7" ht="26.4" x14ac:dyDescent="0.25">
      <c r="A32" s="33" t="s">
        <v>232</v>
      </c>
      <c r="B32" s="509">
        <v>96046</v>
      </c>
      <c r="C32" s="514">
        <v>86.9</v>
      </c>
      <c r="D32" s="631">
        <v>134.30000000000001</v>
      </c>
      <c r="E32" s="632">
        <v>80573</v>
      </c>
      <c r="F32" s="633">
        <v>114.5</v>
      </c>
      <c r="G32" s="563">
        <v>56.3</v>
      </c>
    </row>
    <row r="33" spans="1:7" ht="26.4" x14ac:dyDescent="0.25">
      <c r="A33" s="33" t="s">
        <v>233</v>
      </c>
      <c r="B33" s="509">
        <v>164239</v>
      </c>
      <c r="C33" s="514">
        <v>96.7</v>
      </c>
      <c r="D33" s="631">
        <v>86.5</v>
      </c>
      <c r="E33" s="632">
        <v>166317</v>
      </c>
      <c r="F33" s="633">
        <v>106.7</v>
      </c>
      <c r="G33" s="563">
        <v>116.3</v>
      </c>
    </row>
    <row r="34" spans="1:7" ht="39.6" x14ac:dyDescent="0.25">
      <c r="A34" s="33" t="s">
        <v>234</v>
      </c>
      <c r="B34" s="509">
        <v>121891</v>
      </c>
      <c r="C34" s="514">
        <v>97.5</v>
      </c>
      <c r="D34" s="631">
        <v>111</v>
      </c>
      <c r="E34" s="632">
        <v>126790</v>
      </c>
      <c r="F34" s="633">
        <v>112</v>
      </c>
      <c r="G34" s="563">
        <v>88.6</v>
      </c>
    </row>
    <row r="35" spans="1:7" ht="26.4" x14ac:dyDescent="0.25">
      <c r="A35" s="33" t="s">
        <v>235</v>
      </c>
      <c r="B35" s="509">
        <v>61621</v>
      </c>
      <c r="C35" s="514">
        <v>110.7</v>
      </c>
      <c r="D35" s="631">
        <v>127.1</v>
      </c>
      <c r="E35" s="632">
        <v>56840</v>
      </c>
      <c r="F35" s="633">
        <v>113</v>
      </c>
      <c r="G35" s="563">
        <v>39.700000000000003</v>
      </c>
    </row>
    <row r="36" spans="1:7" ht="39.6" x14ac:dyDescent="0.25">
      <c r="A36" s="20" t="s">
        <v>214</v>
      </c>
      <c r="B36" s="509">
        <v>73448</v>
      </c>
      <c r="C36" s="514">
        <v>96.3</v>
      </c>
      <c r="D36" s="631">
        <v>107.9</v>
      </c>
      <c r="E36" s="632">
        <v>75642</v>
      </c>
      <c r="F36" s="633">
        <v>109</v>
      </c>
      <c r="G36" s="563">
        <v>52.9</v>
      </c>
    </row>
    <row r="37" spans="1:7" ht="27.6" customHeight="1" x14ac:dyDescent="0.25">
      <c r="A37" s="20" t="s">
        <v>215</v>
      </c>
      <c r="B37" s="509">
        <v>130634</v>
      </c>
      <c r="C37" s="514">
        <v>91.1</v>
      </c>
      <c r="D37" s="631">
        <v>106.9</v>
      </c>
      <c r="E37" s="632">
        <v>155071</v>
      </c>
      <c r="F37" s="633">
        <v>111.8</v>
      </c>
      <c r="G37" s="563">
        <v>108.4</v>
      </c>
    </row>
    <row r="38" spans="1:7" ht="26.4" x14ac:dyDescent="0.25">
      <c r="A38" s="20" t="s">
        <v>236</v>
      </c>
      <c r="B38" s="509">
        <v>141259</v>
      </c>
      <c r="C38" s="514">
        <v>91.6</v>
      </c>
      <c r="D38" s="631">
        <v>106.2</v>
      </c>
      <c r="E38" s="632">
        <v>153192</v>
      </c>
      <c r="F38" s="633">
        <v>112.9</v>
      </c>
      <c r="G38" s="563">
        <v>107.1</v>
      </c>
    </row>
    <row r="39" spans="1:7" ht="26.4" x14ac:dyDescent="0.25">
      <c r="A39" s="20" t="s">
        <v>216</v>
      </c>
      <c r="B39" s="509">
        <v>89865</v>
      </c>
      <c r="C39" s="514">
        <v>96.4</v>
      </c>
      <c r="D39" s="631">
        <v>105.5</v>
      </c>
      <c r="E39" s="632">
        <v>112178</v>
      </c>
      <c r="F39" s="633">
        <v>111.2</v>
      </c>
      <c r="G39" s="563">
        <v>78.400000000000006</v>
      </c>
    </row>
    <row r="40" spans="1:7" ht="39.6" x14ac:dyDescent="0.25">
      <c r="A40" s="20" t="s">
        <v>217</v>
      </c>
      <c r="B40" s="509">
        <v>142734</v>
      </c>
      <c r="C40" s="514">
        <v>96.2</v>
      </c>
      <c r="D40" s="631">
        <v>111</v>
      </c>
      <c r="E40" s="632">
        <v>166996</v>
      </c>
      <c r="F40" s="633">
        <v>113.1</v>
      </c>
      <c r="G40" s="563">
        <v>116.8</v>
      </c>
    </row>
    <row r="41" spans="1:7" ht="22.8" customHeight="1" x14ac:dyDescent="0.25">
      <c r="A41" s="33" t="s">
        <v>237</v>
      </c>
      <c r="B41" s="509">
        <v>204049</v>
      </c>
      <c r="C41" s="514">
        <v>139.6</v>
      </c>
      <c r="D41" s="631">
        <v>152.6</v>
      </c>
      <c r="E41" s="632">
        <v>150075</v>
      </c>
      <c r="F41" s="633">
        <v>122.1</v>
      </c>
      <c r="G41" s="563">
        <v>104.9</v>
      </c>
    </row>
    <row r="42" spans="1:7" ht="40.200000000000003" customHeight="1" x14ac:dyDescent="0.25">
      <c r="A42" s="20" t="s">
        <v>222</v>
      </c>
      <c r="B42" s="509">
        <v>108077</v>
      </c>
      <c r="C42" s="514">
        <v>96.6</v>
      </c>
      <c r="D42" s="631">
        <v>107</v>
      </c>
      <c r="E42" s="632">
        <v>124345</v>
      </c>
      <c r="F42" s="633">
        <v>108.1</v>
      </c>
      <c r="G42" s="563">
        <v>86.9</v>
      </c>
    </row>
    <row r="43" spans="1:7" ht="52.8" x14ac:dyDescent="0.25">
      <c r="A43" s="20" t="s">
        <v>238</v>
      </c>
      <c r="B43" s="509">
        <v>129057</v>
      </c>
      <c r="C43" s="514">
        <v>82.7</v>
      </c>
      <c r="D43" s="631">
        <v>115.5</v>
      </c>
      <c r="E43" s="632">
        <v>145710</v>
      </c>
      <c r="F43" s="633">
        <v>112.3</v>
      </c>
      <c r="G43" s="563">
        <v>101.9</v>
      </c>
    </row>
    <row r="44" spans="1:7" x14ac:dyDescent="0.25">
      <c r="A44" s="20" t="s">
        <v>223</v>
      </c>
      <c r="B44" s="509">
        <v>100168</v>
      </c>
      <c r="C44" s="375">
        <v>97.5</v>
      </c>
      <c r="D44" s="376">
        <v>100.9</v>
      </c>
      <c r="E44" s="512">
        <v>101357</v>
      </c>
      <c r="F44" s="515">
        <v>111.6</v>
      </c>
      <c r="G44" s="511">
        <v>70.900000000000006</v>
      </c>
    </row>
    <row r="45" spans="1:7" ht="39.6" x14ac:dyDescent="0.25">
      <c r="A45" s="20" t="s">
        <v>218</v>
      </c>
      <c r="B45" s="509">
        <v>140065</v>
      </c>
      <c r="C45" s="375">
        <v>102.8</v>
      </c>
      <c r="D45" s="376">
        <v>97.1</v>
      </c>
      <c r="E45" s="512">
        <v>139563</v>
      </c>
      <c r="F45" s="515">
        <v>107.2</v>
      </c>
      <c r="G45" s="511">
        <v>97.6</v>
      </c>
    </row>
    <row r="46" spans="1:7" ht="39.6" x14ac:dyDescent="0.25">
      <c r="A46" s="26" t="s">
        <v>239</v>
      </c>
      <c r="B46" s="516">
        <v>109530</v>
      </c>
      <c r="C46" s="377">
        <v>95</v>
      </c>
      <c r="D46" s="378">
        <v>106.1</v>
      </c>
      <c r="E46" s="517">
        <v>113925</v>
      </c>
      <c r="F46" s="544">
        <v>112.8</v>
      </c>
      <c r="G46" s="518">
        <v>79.599999999999994</v>
      </c>
    </row>
    <row r="47" spans="1:7" x14ac:dyDescent="0.25">
      <c r="B47" s="340"/>
      <c r="C47" s="391"/>
      <c r="D47" s="340"/>
      <c r="E47" s="340"/>
      <c r="F47" s="340"/>
      <c r="G47" s="340"/>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sqref="A1:H1"/>
    </sheetView>
  </sheetViews>
  <sheetFormatPr defaultRowHeight="13.2" x14ac:dyDescent="0.25"/>
  <cols>
    <col min="1" max="1" width="17.5546875" customWidth="1"/>
    <col min="2" max="8" width="16.5546875" customWidth="1"/>
  </cols>
  <sheetData>
    <row r="1" spans="1:9" ht="23.4" customHeight="1" x14ac:dyDescent="0.25">
      <c r="A1" s="694" t="s">
        <v>469</v>
      </c>
      <c r="B1" s="694"/>
      <c r="C1" s="694"/>
      <c r="D1" s="694"/>
      <c r="E1" s="694"/>
      <c r="F1" s="694"/>
      <c r="G1" s="694"/>
      <c r="H1" s="694"/>
      <c r="I1" s="17"/>
    </row>
    <row r="2" spans="1:9" ht="12.75" customHeight="1" x14ac:dyDescent="0.25">
      <c r="A2" s="523"/>
      <c r="B2" s="17"/>
      <c r="C2" s="17"/>
      <c r="D2" s="17"/>
      <c r="E2" s="17"/>
      <c r="F2" s="17"/>
      <c r="G2" s="17"/>
      <c r="H2" s="17"/>
      <c r="I2" s="17"/>
    </row>
    <row r="3" spans="1:9" x14ac:dyDescent="0.25">
      <c r="A3" s="708" t="s">
        <v>648</v>
      </c>
      <c r="B3" s="708"/>
      <c r="C3" s="708"/>
      <c r="D3" s="708"/>
      <c r="E3" s="708"/>
      <c r="F3" s="708"/>
      <c r="G3" s="708"/>
      <c r="H3" s="708"/>
      <c r="I3" s="17"/>
    </row>
    <row r="4" spans="1:9" ht="15.6" customHeight="1" x14ac:dyDescent="0.25">
      <c r="A4" s="661"/>
      <c r="B4" s="729" t="s">
        <v>647</v>
      </c>
      <c r="C4" s="730"/>
      <c r="D4" s="670" t="s">
        <v>646</v>
      </c>
      <c r="E4" s="703"/>
      <c r="F4" s="703"/>
      <c r="G4" s="671"/>
      <c r="H4" s="668" t="s">
        <v>645</v>
      </c>
      <c r="I4" s="519"/>
    </row>
    <row r="5" spans="1:9" ht="15" customHeight="1" x14ac:dyDescent="0.25">
      <c r="A5" s="702"/>
      <c r="B5" s="740" t="s">
        <v>644</v>
      </c>
      <c r="C5" s="706"/>
      <c r="D5" s="729" t="s">
        <v>643</v>
      </c>
      <c r="E5" s="730"/>
      <c r="F5" s="729" t="s">
        <v>642</v>
      </c>
      <c r="G5" s="730"/>
      <c r="H5" s="739"/>
      <c r="I5" s="519"/>
    </row>
    <row r="6" spans="1:9" ht="12.6" customHeight="1" x14ac:dyDescent="0.25">
      <c r="A6" s="702"/>
      <c r="B6" s="647" t="s">
        <v>42</v>
      </c>
      <c r="C6" s="668" t="s">
        <v>641</v>
      </c>
      <c r="D6" s="731"/>
      <c r="E6" s="732"/>
      <c r="F6" s="735"/>
      <c r="G6" s="736"/>
      <c r="H6" s="739"/>
      <c r="I6" s="519"/>
    </row>
    <row r="7" spans="1:9" ht="14.4" customHeight="1" x14ac:dyDescent="0.25">
      <c r="A7" s="702"/>
      <c r="B7" s="739"/>
      <c r="C7" s="739"/>
      <c r="D7" s="733"/>
      <c r="E7" s="734"/>
      <c r="F7" s="737"/>
      <c r="G7" s="738"/>
      <c r="H7" s="739"/>
      <c r="I7" s="519"/>
    </row>
    <row r="8" spans="1:9" ht="48.6" customHeight="1" x14ac:dyDescent="0.25">
      <c r="A8" s="699"/>
      <c r="B8" s="679"/>
      <c r="C8" s="679"/>
      <c r="D8" s="504" t="s">
        <v>42</v>
      </c>
      <c r="E8" s="506" t="s">
        <v>641</v>
      </c>
      <c r="F8" s="504" t="s">
        <v>42</v>
      </c>
      <c r="G8" s="506" t="s">
        <v>641</v>
      </c>
      <c r="H8" s="679"/>
      <c r="I8" s="519"/>
    </row>
    <row r="9" spans="1:9" ht="14.4" x14ac:dyDescent="0.25">
      <c r="A9" s="189" t="s">
        <v>640</v>
      </c>
      <c r="B9" s="170"/>
      <c r="C9" s="170"/>
      <c r="D9" s="170"/>
      <c r="E9" s="170"/>
      <c r="F9" s="170"/>
      <c r="G9" s="170"/>
      <c r="H9" s="55"/>
      <c r="I9" s="519"/>
    </row>
    <row r="10" spans="1:9" ht="14.4" x14ac:dyDescent="0.25">
      <c r="A10" s="15" t="s">
        <v>55</v>
      </c>
      <c r="B10" s="521" t="s">
        <v>433</v>
      </c>
      <c r="C10" s="521" t="s">
        <v>433</v>
      </c>
      <c r="D10" s="521" t="s">
        <v>433</v>
      </c>
      <c r="E10" s="521" t="s">
        <v>433</v>
      </c>
      <c r="F10" s="521" t="s">
        <v>433</v>
      </c>
      <c r="G10" s="521" t="s">
        <v>433</v>
      </c>
      <c r="H10" s="521" t="s">
        <v>433</v>
      </c>
      <c r="I10" s="519"/>
    </row>
    <row r="11" spans="1:9" ht="14.4" x14ac:dyDescent="0.25">
      <c r="A11" s="192" t="s">
        <v>597</v>
      </c>
      <c r="B11" s="19"/>
      <c r="C11" s="19"/>
      <c r="D11" s="19"/>
      <c r="E11" s="19"/>
      <c r="F11" s="19"/>
      <c r="G11" s="19"/>
      <c r="H11" s="522"/>
      <c r="I11" s="519"/>
    </row>
    <row r="12" spans="1:9" ht="14.4" x14ac:dyDescent="0.25">
      <c r="A12" s="15" t="s">
        <v>55</v>
      </c>
      <c r="B12" s="521" t="s">
        <v>433</v>
      </c>
      <c r="C12" s="521" t="s">
        <v>433</v>
      </c>
      <c r="D12" s="521" t="s">
        <v>433</v>
      </c>
      <c r="E12" s="521" t="s">
        <v>433</v>
      </c>
      <c r="F12" s="521" t="s">
        <v>433</v>
      </c>
      <c r="G12" s="521" t="s">
        <v>433</v>
      </c>
      <c r="H12" s="521" t="s">
        <v>433</v>
      </c>
      <c r="I12" s="519"/>
    </row>
    <row r="13" spans="1:9" ht="14.4" x14ac:dyDescent="0.25">
      <c r="A13" s="15" t="s">
        <v>56</v>
      </c>
      <c r="B13" s="521" t="s">
        <v>433</v>
      </c>
      <c r="C13" s="521" t="s">
        <v>433</v>
      </c>
      <c r="D13" s="521" t="s">
        <v>433</v>
      </c>
      <c r="E13" s="521" t="s">
        <v>433</v>
      </c>
      <c r="F13" s="521" t="s">
        <v>433</v>
      </c>
      <c r="G13" s="521" t="s">
        <v>433</v>
      </c>
      <c r="H13" s="521" t="s">
        <v>433</v>
      </c>
      <c r="I13" s="519"/>
    </row>
    <row r="14" spans="1:9" ht="14.4" x14ac:dyDescent="0.25">
      <c r="A14" s="16" t="s">
        <v>57</v>
      </c>
      <c r="B14" s="191" t="s">
        <v>433</v>
      </c>
      <c r="C14" s="191" t="s">
        <v>433</v>
      </c>
      <c r="D14" s="191" t="s">
        <v>433</v>
      </c>
      <c r="E14" s="191" t="s">
        <v>433</v>
      </c>
      <c r="F14" s="191" t="s">
        <v>433</v>
      </c>
      <c r="G14" s="191" t="s">
        <v>433</v>
      </c>
      <c r="H14" s="191" t="s">
        <v>433</v>
      </c>
      <c r="I14" s="519"/>
    </row>
    <row r="15" spans="1:9" ht="14.4" x14ac:dyDescent="0.25">
      <c r="A15" s="15" t="s">
        <v>59</v>
      </c>
      <c r="B15" s="521" t="s">
        <v>433</v>
      </c>
      <c r="C15" s="521" t="s">
        <v>433</v>
      </c>
      <c r="D15" s="521" t="s">
        <v>433</v>
      </c>
      <c r="E15" s="521" t="s">
        <v>433</v>
      </c>
      <c r="F15" s="521" t="s">
        <v>433</v>
      </c>
      <c r="G15" s="521" t="s">
        <v>433</v>
      </c>
      <c r="H15" s="521" t="s">
        <v>433</v>
      </c>
      <c r="I15" s="519"/>
    </row>
    <row r="16" spans="1:9" ht="14.4" x14ac:dyDescent="0.25">
      <c r="A16" s="15" t="s">
        <v>60</v>
      </c>
      <c r="B16" s="521" t="s">
        <v>433</v>
      </c>
      <c r="C16" s="521" t="s">
        <v>433</v>
      </c>
      <c r="D16" s="521" t="s">
        <v>433</v>
      </c>
      <c r="E16" s="521" t="s">
        <v>433</v>
      </c>
      <c r="F16" s="521" t="s">
        <v>433</v>
      </c>
      <c r="G16" s="521" t="s">
        <v>433</v>
      </c>
      <c r="H16" s="521" t="s">
        <v>433</v>
      </c>
      <c r="I16" s="519"/>
    </row>
    <row r="17" spans="1:9" ht="14.4" x14ac:dyDescent="0.25">
      <c r="A17" s="15" t="s">
        <v>61</v>
      </c>
      <c r="B17" s="191" t="s">
        <v>433</v>
      </c>
      <c r="C17" s="191" t="s">
        <v>433</v>
      </c>
      <c r="D17" s="191" t="s">
        <v>433</v>
      </c>
      <c r="E17" s="191" t="s">
        <v>433</v>
      </c>
      <c r="F17" s="191" t="s">
        <v>433</v>
      </c>
      <c r="G17" s="191" t="s">
        <v>433</v>
      </c>
      <c r="H17" s="191" t="s">
        <v>433</v>
      </c>
      <c r="I17" s="519"/>
    </row>
    <row r="18" spans="1:9" ht="14.4" x14ac:dyDescent="0.25">
      <c r="A18" s="15" t="s">
        <v>63</v>
      </c>
      <c r="B18" s="521" t="s">
        <v>433</v>
      </c>
      <c r="C18" s="521" t="s">
        <v>433</v>
      </c>
      <c r="D18" s="521" t="s">
        <v>433</v>
      </c>
      <c r="E18" s="521" t="s">
        <v>433</v>
      </c>
      <c r="F18" s="521" t="s">
        <v>433</v>
      </c>
      <c r="G18" s="521" t="s">
        <v>433</v>
      </c>
      <c r="H18" s="521" t="s">
        <v>433</v>
      </c>
      <c r="I18" s="519"/>
    </row>
    <row r="19" spans="1:9" ht="14.4" x14ac:dyDescent="0.25">
      <c r="A19" s="15" t="s">
        <v>38</v>
      </c>
      <c r="B19" s="521" t="s">
        <v>433</v>
      </c>
      <c r="C19" s="521" t="s">
        <v>433</v>
      </c>
      <c r="D19" s="521" t="s">
        <v>433</v>
      </c>
      <c r="E19" s="521" t="s">
        <v>433</v>
      </c>
      <c r="F19" s="521" t="s">
        <v>433</v>
      </c>
      <c r="G19" s="521" t="s">
        <v>433</v>
      </c>
      <c r="H19" s="521" t="s">
        <v>433</v>
      </c>
      <c r="I19" s="519"/>
    </row>
    <row r="20" spans="1:9" ht="14.4" x14ac:dyDescent="0.25">
      <c r="A20" s="15" t="s">
        <v>64</v>
      </c>
      <c r="B20" s="191" t="s">
        <v>433</v>
      </c>
      <c r="C20" s="191" t="s">
        <v>433</v>
      </c>
      <c r="D20" s="191" t="s">
        <v>433</v>
      </c>
      <c r="E20" s="191" t="s">
        <v>433</v>
      </c>
      <c r="F20" s="191" t="s">
        <v>433</v>
      </c>
      <c r="G20" s="191" t="s">
        <v>433</v>
      </c>
      <c r="H20" s="191" t="s">
        <v>433</v>
      </c>
      <c r="I20" s="519"/>
    </row>
    <row r="21" spans="1:9" ht="14.4" x14ac:dyDescent="0.25">
      <c r="A21" s="15" t="s">
        <v>66</v>
      </c>
      <c r="B21" s="521" t="s">
        <v>433</v>
      </c>
      <c r="C21" s="521" t="s">
        <v>433</v>
      </c>
      <c r="D21" s="521" t="s">
        <v>433</v>
      </c>
      <c r="E21" s="521" t="s">
        <v>433</v>
      </c>
      <c r="F21" s="521" t="s">
        <v>433</v>
      </c>
      <c r="G21" s="521" t="s">
        <v>433</v>
      </c>
      <c r="H21" s="521" t="s">
        <v>433</v>
      </c>
      <c r="I21" s="519"/>
    </row>
    <row r="22" spans="1:9" ht="14.4" x14ac:dyDescent="0.25">
      <c r="A22" s="15" t="s">
        <v>67</v>
      </c>
      <c r="B22" s="521" t="s">
        <v>433</v>
      </c>
      <c r="C22" s="521" t="s">
        <v>433</v>
      </c>
      <c r="D22" s="521" t="s">
        <v>433</v>
      </c>
      <c r="E22" s="521" t="s">
        <v>433</v>
      </c>
      <c r="F22" s="521" t="s">
        <v>433</v>
      </c>
      <c r="G22" s="521" t="s">
        <v>433</v>
      </c>
      <c r="H22" s="521" t="s">
        <v>433</v>
      </c>
      <c r="I22" s="519"/>
    </row>
    <row r="23" spans="1:9" ht="14.4" x14ac:dyDescent="0.25">
      <c r="A23" s="177" t="s">
        <v>68</v>
      </c>
      <c r="B23" s="520" t="s">
        <v>433</v>
      </c>
      <c r="C23" s="520" t="s">
        <v>433</v>
      </c>
      <c r="D23" s="520" t="s">
        <v>433</v>
      </c>
      <c r="E23" s="520" t="s">
        <v>433</v>
      </c>
      <c r="F23" s="520" t="s">
        <v>433</v>
      </c>
      <c r="G23" s="520" t="s">
        <v>433</v>
      </c>
      <c r="H23" s="520" t="s">
        <v>433</v>
      </c>
      <c r="I23" s="519"/>
    </row>
  </sheetData>
  <mergeCells count="11">
    <mergeCell ref="D5:E7"/>
    <mergeCell ref="F5:G7"/>
    <mergeCell ref="B6:B8"/>
    <mergeCell ref="C6:C8"/>
    <mergeCell ref="A1:H1"/>
    <mergeCell ref="A3:H3"/>
    <mergeCell ref="A4:A8"/>
    <mergeCell ref="B4:C4"/>
    <mergeCell ref="D4:G4"/>
    <mergeCell ref="B5:C5"/>
    <mergeCell ref="H4:H8"/>
  </mergeCells>
  <pageMargins left="0.70866141732283472" right="0.70866141732283472" top="0.74803149606299213" bottom="0.74803149606299213" header="0.31496062992125984" footer="0.31496062992125984"/>
  <pageSetup paperSize="9" orientation="landscape" r:id="rId1"/>
  <headerFooter>
    <oddFooter>&amp;C&amp;"Arial,курсив"&amp;K00-026Социально-экономическое положение Ямало-Ненецкого автономного округа 12'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H45" sqref="H45"/>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641" t="s">
        <v>20</v>
      </c>
      <c r="B1" s="641"/>
      <c r="C1" s="641"/>
      <c r="D1" s="641"/>
    </row>
    <row r="2" spans="1:4" x14ac:dyDescent="0.25">
      <c r="A2" s="431"/>
    </row>
    <row r="3" spans="1:4" x14ac:dyDescent="0.25">
      <c r="A3" s="635" t="s">
        <v>21</v>
      </c>
      <c r="B3" s="638" t="s">
        <v>619</v>
      </c>
      <c r="C3" s="636" t="s">
        <v>22</v>
      </c>
      <c r="D3" s="65" t="s">
        <v>388</v>
      </c>
    </row>
    <row r="4" spans="1:4" x14ac:dyDescent="0.25">
      <c r="A4" s="635"/>
      <c r="B4" s="639"/>
      <c r="C4" s="636"/>
      <c r="D4" s="62" t="s">
        <v>560</v>
      </c>
    </row>
    <row r="5" spans="1:4" x14ac:dyDescent="0.25">
      <c r="A5" s="635" t="s">
        <v>23</v>
      </c>
      <c r="B5" s="429" t="s">
        <v>24</v>
      </c>
      <c r="C5" s="430" t="s">
        <v>22</v>
      </c>
      <c r="D5" s="65" t="s">
        <v>389</v>
      </c>
    </row>
    <row r="6" spans="1:4" x14ac:dyDescent="0.25">
      <c r="A6" s="635"/>
      <c r="B6" s="60"/>
      <c r="C6" s="61"/>
      <c r="D6" s="62" t="s">
        <v>390</v>
      </c>
    </row>
    <row r="7" spans="1:4" x14ac:dyDescent="0.25">
      <c r="A7" s="635"/>
      <c r="B7" s="429" t="s">
        <v>385</v>
      </c>
      <c r="C7" s="430" t="s">
        <v>22</v>
      </c>
      <c r="D7" s="65" t="s">
        <v>391</v>
      </c>
    </row>
    <row r="8" spans="1:4" x14ac:dyDescent="0.25">
      <c r="A8" s="635"/>
      <c r="B8" s="60"/>
      <c r="C8" s="61"/>
      <c r="D8" s="62" t="s">
        <v>392</v>
      </c>
    </row>
    <row r="9" spans="1:4" x14ac:dyDescent="0.25">
      <c r="A9" s="635"/>
      <c r="B9" s="429" t="s">
        <v>25</v>
      </c>
      <c r="C9" s="430" t="s">
        <v>22</v>
      </c>
      <c r="D9" s="65" t="s">
        <v>393</v>
      </c>
    </row>
    <row r="10" spans="1:4" x14ac:dyDescent="0.25">
      <c r="A10" s="635"/>
      <c r="B10" s="60"/>
      <c r="C10" s="61"/>
      <c r="D10" s="62" t="s">
        <v>394</v>
      </c>
    </row>
    <row r="11" spans="1:4" x14ac:dyDescent="0.25">
      <c r="A11" s="635"/>
      <c r="B11" s="429" t="s">
        <v>26</v>
      </c>
      <c r="C11" s="430" t="s">
        <v>22</v>
      </c>
      <c r="D11" s="65" t="s">
        <v>395</v>
      </c>
    </row>
    <row r="12" spans="1:4" x14ac:dyDescent="0.25">
      <c r="A12" s="635"/>
      <c r="B12" s="63"/>
      <c r="C12" s="63"/>
      <c r="D12" s="62" t="s">
        <v>396</v>
      </c>
    </row>
    <row r="13" spans="1:4" x14ac:dyDescent="0.25">
      <c r="A13" s="635" t="s">
        <v>27</v>
      </c>
      <c r="B13" s="635" t="s">
        <v>26</v>
      </c>
      <c r="C13" s="636" t="s">
        <v>22</v>
      </c>
      <c r="D13" s="65" t="s">
        <v>395</v>
      </c>
    </row>
    <row r="14" spans="1:4" x14ac:dyDescent="0.25">
      <c r="A14" s="635"/>
      <c r="B14" s="635"/>
      <c r="C14" s="636"/>
      <c r="D14" s="62" t="s">
        <v>396</v>
      </c>
    </row>
    <row r="15" spans="1:4" x14ac:dyDescent="0.25">
      <c r="A15" s="635" t="s">
        <v>28</v>
      </c>
      <c r="B15" s="635" t="s">
        <v>29</v>
      </c>
      <c r="C15" s="636" t="s">
        <v>22</v>
      </c>
      <c r="D15" s="65" t="s">
        <v>397</v>
      </c>
    </row>
    <row r="16" spans="1:4" x14ac:dyDescent="0.25">
      <c r="A16" s="635"/>
      <c r="B16" s="635"/>
      <c r="C16" s="636"/>
      <c r="D16" s="62" t="s">
        <v>398</v>
      </c>
    </row>
    <row r="17" spans="1:4" x14ac:dyDescent="0.25">
      <c r="A17" s="635" t="s">
        <v>399</v>
      </c>
      <c r="B17" s="635" t="s">
        <v>29</v>
      </c>
      <c r="C17" s="636" t="s">
        <v>22</v>
      </c>
      <c r="D17" s="65" t="s">
        <v>397</v>
      </c>
    </row>
    <row r="18" spans="1:4" x14ac:dyDescent="0.25">
      <c r="A18" s="635"/>
      <c r="B18" s="635"/>
      <c r="C18" s="636"/>
      <c r="D18" s="62" t="s">
        <v>398</v>
      </c>
    </row>
    <row r="19" spans="1:4" x14ac:dyDescent="0.25">
      <c r="A19" s="635" t="s">
        <v>387</v>
      </c>
      <c r="B19" s="429" t="s">
        <v>455</v>
      </c>
      <c r="C19" s="430" t="s">
        <v>22</v>
      </c>
      <c r="D19" s="65" t="s">
        <v>400</v>
      </c>
    </row>
    <row r="20" spans="1:4" x14ac:dyDescent="0.25">
      <c r="A20" s="635"/>
      <c r="B20" s="60"/>
      <c r="C20" s="61"/>
      <c r="D20" s="62" t="s">
        <v>456</v>
      </c>
    </row>
    <row r="21" spans="1:4" x14ac:dyDescent="0.25">
      <c r="A21" s="635"/>
      <c r="B21" s="429" t="s">
        <v>30</v>
      </c>
      <c r="C21" s="430" t="s">
        <v>22</v>
      </c>
      <c r="D21" s="65" t="s">
        <v>401</v>
      </c>
    </row>
    <row r="22" spans="1:4" x14ac:dyDescent="0.25">
      <c r="A22" s="635"/>
      <c r="B22" s="126"/>
      <c r="C22" s="126"/>
      <c r="D22" s="62" t="s">
        <v>402</v>
      </c>
    </row>
    <row r="23" spans="1:4" x14ac:dyDescent="0.25">
      <c r="A23" s="635" t="s">
        <v>31</v>
      </c>
      <c r="B23" s="635" t="s">
        <v>30</v>
      </c>
      <c r="C23" s="636" t="s">
        <v>22</v>
      </c>
      <c r="D23" s="65" t="s">
        <v>401</v>
      </c>
    </row>
    <row r="24" spans="1:4" x14ac:dyDescent="0.25">
      <c r="A24" s="635"/>
      <c r="B24" s="635"/>
      <c r="C24" s="636"/>
      <c r="D24" s="62" t="s">
        <v>402</v>
      </c>
    </row>
    <row r="25" spans="1:4" x14ac:dyDescent="0.25">
      <c r="A25" s="635" t="s">
        <v>32</v>
      </c>
      <c r="B25" s="635" t="s">
        <v>33</v>
      </c>
      <c r="C25" s="636" t="s">
        <v>22</v>
      </c>
      <c r="D25" s="65" t="s">
        <v>400</v>
      </c>
    </row>
    <row r="26" spans="1:4" x14ac:dyDescent="0.25">
      <c r="A26" s="635"/>
      <c r="B26" s="635"/>
      <c r="C26" s="636"/>
      <c r="D26" s="62" t="s">
        <v>403</v>
      </c>
    </row>
    <row r="27" spans="1:4" x14ac:dyDescent="0.25">
      <c r="A27" s="635" t="s">
        <v>34</v>
      </c>
      <c r="B27" s="638" t="s">
        <v>619</v>
      </c>
      <c r="C27" s="636" t="s">
        <v>22</v>
      </c>
      <c r="D27" s="65" t="s">
        <v>388</v>
      </c>
    </row>
    <row r="28" spans="1:4" x14ac:dyDescent="0.25">
      <c r="A28" s="635"/>
      <c r="B28" s="639"/>
      <c r="C28" s="636"/>
      <c r="D28" s="62" t="s">
        <v>560</v>
      </c>
    </row>
    <row r="32" spans="1:4" x14ac:dyDescent="0.25">
      <c r="A32" s="640" t="s">
        <v>404</v>
      </c>
      <c r="B32" s="640"/>
      <c r="C32" s="640"/>
      <c r="D32" s="640"/>
    </row>
    <row r="33" spans="1:4" x14ac:dyDescent="0.25">
      <c r="A33" s="5"/>
    </row>
    <row r="34" spans="1:4" ht="17.399999999999999" customHeight="1" x14ac:dyDescent="0.25">
      <c r="A34" s="429" t="s">
        <v>405</v>
      </c>
      <c r="B34" s="429" t="s">
        <v>406</v>
      </c>
      <c r="C34" s="429" t="s">
        <v>407</v>
      </c>
      <c r="D34" s="429" t="s">
        <v>408</v>
      </c>
    </row>
    <row r="35" spans="1:4" x14ac:dyDescent="0.25">
      <c r="A35" s="429" t="s">
        <v>409</v>
      </c>
      <c r="B35" s="429" t="s">
        <v>410</v>
      </c>
      <c r="C35" s="429" t="s">
        <v>411</v>
      </c>
      <c r="D35" s="429" t="s">
        <v>412</v>
      </c>
    </row>
    <row r="36" spans="1:4" x14ac:dyDescent="0.25">
      <c r="A36" s="429" t="s">
        <v>413</v>
      </c>
      <c r="B36" s="429" t="s">
        <v>414</v>
      </c>
      <c r="C36" s="429" t="s">
        <v>415</v>
      </c>
      <c r="D36" s="429" t="s">
        <v>416</v>
      </c>
    </row>
    <row r="37" spans="1:4" x14ac:dyDescent="0.25">
      <c r="A37" s="429" t="s">
        <v>417</v>
      </c>
      <c r="B37" s="429" t="s">
        <v>418</v>
      </c>
      <c r="C37" s="429" t="s">
        <v>419</v>
      </c>
      <c r="D37" s="429" t="s">
        <v>420</v>
      </c>
    </row>
    <row r="38" spans="1:4" x14ac:dyDescent="0.25">
      <c r="A38" s="429" t="s">
        <v>421</v>
      </c>
      <c r="B38" s="429" t="s">
        <v>422</v>
      </c>
      <c r="C38" s="429" t="s">
        <v>423</v>
      </c>
      <c r="D38" s="429" t="s">
        <v>424</v>
      </c>
    </row>
    <row r="39" spans="1:4" x14ac:dyDescent="0.25">
      <c r="A39" s="429" t="s">
        <v>425</v>
      </c>
      <c r="B39" s="429" t="s">
        <v>426</v>
      </c>
      <c r="C39" s="429" t="s">
        <v>246</v>
      </c>
      <c r="D39" s="429" t="s">
        <v>427</v>
      </c>
    </row>
    <row r="40" spans="1:4" ht="15.6" x14ac:dyDescent="0.25">
      <c r="A40" s="429" t="s">
        <v>428</v>
      </c>
      <c r="B40" s="429" t="s">
        <v>429</v>
      </c>
      <c r="C40" s="429"/>
      <c r="D40" s="429"/>
    </row>
    <row r="41" spans="1:4" x14ac:dyDescent="0.25">
      <c r="A41" s="429"/>
      <c r="B41" s="429"/>
      <c r="C41" s="429"/>
      <c r="D41" s="429"/>
    </row>
    <row r="42" spans="1:4" x14ac:dyDescent="0.25">
      <c r="A42" s="66"/>
    </row>
    <row r="43" spans="1:4" x14ac:dyDescent="0.25">
      <c r="A43" s="66"/>
    </row>
    <row r="44" spans="1:4" x14ac:dyDescent="0.25">
      <c r="A44" s="640" t="s">
        <v>430</v>
      </c>
      <c r="B44" s="640"/>
      <c r="C44" s="640"/>
      <c r="D44" s="640"/>
    </row>
    <row r="45" spans="1:4" x14ac:dyDescent="0.25">
      <c r="A45" s="66"/>
    </row>
    <row r="46" spans="1:4" ht="35.4" customHeight="1" x14ac:dyDescent="0.25">
      <c r="A46" s="65" t="s">
        <v>431</v>
      </c>
      <c r="B46" s="637" t="s">
        <v>432</v>
      </c>
      <c r="C46" s="637"/>
      <c r="D46" s="637"/>
    </row>
    <row r="47" spans="1:4" x14ac:dyDescent="0.25">
      <c r="A47" s="65" t="s">
        <v>433</v>
      </c>
      <c r="B47" s="429" t="s">
        <v>434</v>
      </c>
    </row>
    <row r="48" spans="1:4" ht="22.2" customHeight="1" x14ac:dyDescent="0.25">
      <c r="A48" s="67">
        <v>0</v>
      </c>
      <c r="B48" s="637" t="s">
        <v>435</v>
      </c>
      <c r="C48" s="637"/>
      <c r="D48" s="637"/>
    </row>
    <row r="49" spans="1:1" x14ac:dyDescent="0.25">
      <c r="A49" s="431"/>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9.2" customHeight="1" x14ac:dyDescent="0.25">
      <c r="A1" s="672" t="s">
        <v>382</v>
      </c>
      <c r="B1" s="672"/>
      <c r="C1" s="672"/>
      <c r="D1" s="672"/>
    </row>
    <row r="2" spans="1:4" ht="14.4" customHeight="1" x14ac:dyDescent="0.25"/>
    <row r="3" spans="1:4" ht="28.2" customHeight="1" x14ac:dyDescent="0.25">
      <c r="A3" s="652" t="s">
        <v>526</v>
      </c>
      <c r="B3" s="652"/>
      <c r="C3" s="652"/>
      <c r="D3" s="652"/>
    </row>
    <row r="4" spans="1:4" ht="13.2" customHeight="1" x14ac:dyDescent="0.25">
      <c r="A4" s="43"/>
      <c r="B4" s="17"/>
      <c r="C4" s="17"/>
      <c r="D4" s="17"/>
    </row>
    <row r="5" spans="1:4" ht="39.6" customHeight="1" x14ac:dyDescent="0.25">
      <c r="A5" s="184"/>
      <c r="B5" s="304" t="s">
        <v>611</v>
      </c>
      <c r="C5" s="268" t="s">
        <v>525</v>
      </c>
      <c r="D5" s="304" t="s">
        <v>613</v>
      </c>
    </row>
    <row r="6" spans="1:4" x14ac:dyDescent="0.25">
      <c r="A6" s="19" t="s">
        <v>240</v>
      </c>
      <c r="B6" s="269">
        <v>345.7</v>
      </c>
      <c r="C6" s="270">
        <v>100</v>
      </c>
      <c r="D6" s="271">
        <v>346.1</v>
      </c>
    </row>
    <row r="7" spans="1:4" x14ac:dyDescent="0.25">
      <c r="A7" s="33" t="s">
        <v>125</v>
      </c>
      <c r="B7" s="272"/>
      <c r="C7" s="273"/>
      <c r="D7" s="274"/>
    </row>
    <row r="8" spans="1:4" ht="26.4" x14ac:dyDescent="0.25">
      <c r="A8" s="20" t="s">
        <v>241</v>
      </c>
      <c r="B8" s="275">
        <v>340</v>
      </c>
      <c r="C8" s="276">
        <v>100</v>
      </c>
      <c r="D8" s="277">
        <v>340.3</v>
      </c>
    </row>
    <row r="9" spans="1:4" ht="18" customHeight="1" x14ac:dyDescent="0.25">
      <c r="A9" s="20" t="s">
        <v>242</v>
      </c>
      <c r="B9" s="275">
        <v>2.2000000000000002</v>
      </c>
      <c r="C9" s="276">
        <v>104.5</v>
      </c>
      <c r="D9" s="277">
        <v>2.2000000000000002</v>
      </c>
    </row>
    <row r="10" spans="1:4" ht="25.8" customHeight="1" x14ac:dyDescent="0.25">
      <c r="A10" s="258" t="s">
        <v>243</v>
      </c>
      <c r="B10" s="278">
        <v>3.6</v>
      </c>
      <c r="C10" s="279">
        <v>98.8</v>
      </c>
      <c r="D10" s="280">
        <v>3.7</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00" workbookViewId="0">
      <selection activeCell="J5" sqref="J5"/>
    </sheetView>
  </sheetViews>
  <sheetFormatPr defaultRowHeight="13.2" x14ac:dyDescent="0.25"/>
  <cols>
    <col min="1" max="1" width="19.6640625" customWidth="1"/>
    <col min="2" max="5" width="17" customWidth="1"/>
  </cols>
  <sheetData>
    <row r="1" spans="1:5" ht="27" customHeight="1" x14ac:dyDescent="0.25">
      <c r="A1" s="687" t="s">
        <v>448</v>
      </c>
      <c r="B1" s="687"/>
      <c r="C1" s="687"/>
      <c r="D1" s="687"/>
      <c r="E1" s="687"/>
    </row>
    <row r="2" spans="1:5" ht="18" customHeight="1" x14ac:dyDescent="0.25">
      <c r="A2" s="741" t="s">
        <v>449</v>
      </c>
      <c r="B2" s="741"/>
      <c r="C2" s="741"/>
      <c r="D2" s="741"/>
      <c r="E2" s="741"/>
    </row>
    <row r="3" spans="1:5" ht="13.2" customHeight="1" x14ac:dyDescent="0.25">
      <c r="A3" s="32"/>
      <c r="B3" s="17"/>
      <c r="C3" s="17"/>
      <c r="D3" s="17"/>
      <c r="E3" s="17"/>
    </row>
    <row r="4" spans="1:5" x14ac:dyDescent="0.25">
      <c r="A4" s="710" t="s">
        <v>244</v>
      </c>
      <c r="B4" s="710"/>
      <c r="C4" s="710"/>
      <c r="D4" s="710"/>
      <c r="E4" s="710"/>
    </row>
    <row r="5" spans="1:5" ht="13.2" customHeight="1" x14ac:dyDescent="0.25">
      <c r="A5" s="654"/>
      <c r="B5" s="742" t="s">
        <v>479</v>
      </c>
      <c r="C5" s="656" t="s">
        <v>245</v>
      </c>
      <c r="D5" s="709"/>
      <c r="E5" s="657"/>
    </row>
    <row r="6" spans="1:5" ht="11.4" customHeight="1" x14ac:dyDescent="0.25">
      <c r="A6" s="727"/>
      <c r="B6" s="743"/>
      <c r="C6" s="668" t="s">
        <v>480</v>
      </c>
      <c r="D6" s="656" t="s">
        <v>126</v>
      </c>
      <c r="E6" s="657"/>
    </row>
    <row r="7" spans="1:5" ht="54" customHeight="1" x14ac:dyDescent="0.25">
      <c r="A7" s="728"/>
      <c r="B7" s="744"/>
      <c r="C7" s="679"/>
      <c r="D7" s="318" t="s">
        <v>53</v>
      </c>
      <c r="E7" s="181" t="s">
        <v>482</v>
      </c>
    </row>
    <row r="8" spans="1:5" ht="15.6" customHeight="1" x14ac:dyDescent="0.25">
      <c r="A8" s="19" t="s">
        <v>597</v>
      </c>
      <c r="B8" s="56"/>
      <c r="C8" s="170"/>
      <c r="D8" s="259"/>
      <c r="E8" s="260"/>
    </row>
    <row r="9" spans="1:5" ht="15.6" customHeight="1" x14ac:dyDescent="0.25">
      <c r="A9" s="15" t="s">
        <v>55</v>
      </c>
      <c r="B9" s="128">
        <v>2</v>
      </c>
      <c r="C9" s="129">
        <v>1.3</v>
      </c>
      <c r="D9" s="129">
        <v>96.5</v>
      </c>
      <c r="E9" s="129">
        <v>87.6</v>
      </c>
    </row>
    <row r="10" spans="1:5" ht="15.6" customHeight="1" x14ac:dyDescent="0.25">
      <c r="A10" s="15" t="s">
        <v>56</v>
      </c>
      <c r="B10" s="128">
        <v>2.1</v>
      </c>
      <c r="C10" s="129">
        <v>1.4</v>
      </c>
      <c r="D10" s="129">
        <v>106.5</v>
      </c>
      <c r="E10" s="129">
        <v>94.8</v>
      </c>
    </row>
    <row r="11" spans="1:5" ht="15.6" customHeight="1" x14ac:dyDescent="0.25">
      <c r="A11" s="15" t="s">
        <v>57</v>
      </c>
      <c r="B11" s="128">
        <v>1.9</v>
      </c>
      <c r="C11" s="129">
        <v>1.3</v>
      </c>
      <c r="D11" s="129">
        <v>94.5</v>
      </c>
      <c r="E11" s="129">
        <v>99.2</v>
      </c>
    </row>
    <row r="12" spans="1:5" ht="15.6" customHeight="1" x14ac:dyDescent="0.25">
      <c r="A12" s="15" t="s">
        <v>59</v>
      </c>
      <c r="B12" s="128">
        <v>1.9</v>
      </c>
      <c r="C12" s="129">
        <v>1.3</v>
      </c>
      <c r="D12" s="129">
        <v>96.6</v>
      </c>
      <c r="E12" s="129">
        <v>86</v>
      </c>
    </row>
    <row r="13" spans="1:5" ht="15.6" customHeight="1" x14ac:dyDescent="0.25">
      <c r="A13" s="15" t="s">
        <v>60</v>
      </c>
      <c r="B13" s="128">
        <v>1.6</v>
      </c>
      <c r="C13" s="129">
        <v>1.1000000000000001</v>
      </c>
      <c r="D13" s="129">
        <v>87.1</v>
      </c>
      <c r="E13" s="129">
        <v>84.2</v>
      </c>
    </row>
    <row r="14" spans="1:5" ht="15.6" customHeight="1" x14ac:dyDescent="0.25">
      <c r="A14" s="16" t="s">
        <v>61</v>
      </c>
      <c r="B14" s="128">
        <v>1.4</v>
      </c>
      <c r="C14" s="129">
        <v>0.9</v>
      </c>
      <c r="D14" s="129">
        <v>84.8</v>
      </c>
      <c r="E14" s="129">
        <v>81.099999999999994</v>
      </c>
    </row>
    <row r="15" spans="1:5" ht="15.6" customHeight="1" x14ac:dyDescent="0.25">
      <c r="A15" s="15" t="s">
        <v>63</v>
      </c>
      <c r="B15" s="128">
        <v>1.4</v>
      </c>
      <c r="C15" s="129">
        <v>0.9</v>
      </c>
      <c r="D15" s="129">
        <v>97</v>
      </c>
      <c r="E15" s="129">
        <v>85</v>
      </c>
    </row>
    <row r="16" spans="1:5" ht="15.6" customHeight="1" x14ac:dyDescent="0.25">
      <c r="A16" s="16" t="s">
        <v>38</v>
      </c>
      <c r="B16" s="128">
        <v>1.5</v>
      </c>
      <c r="C16" s="129">
        <v>0.9</v>
      </c>
      <c r="D16" s="129">
        <v>102</v>
      </c>
      <c r="E16" s="129">
        <v>81.7</v>
      </c>
    </row>
    <row r="17" spans="1:5" ht="15.6" customHeight="1" x14ac:dyDescent="0.25">
      <c r="A17" s="16" t="s">
        <v>64</v>
      </c>
      <c r="B17" s="128">
        <v>1.5</v>
      </c>
      <c r="C17" s="129">
        <v>1</v>
      </c>
      <c r="D17" s="129">
        <v>103.7</v>
      </c>
      <c r="E17" s="129">
        <v>75.400000000000006</v>
      </c>
    </row>
    <row r="18" spans="1:5" ht="15.6" customHeight="1" x14ac:dyDescent="0.25">
      <c r="A18" s="15" t="s">
        <v>66</v>
      </c>
      <c r="B18" s="128">
        <v>1.5</v>
      </c>
      <c r="C18" s="129">
        <v>1</v>
      </c>
      <c r="D18" s="129">
        <v>104.6</v>
      </c>
      <c r="E18" s="129">
        <v>75</v>
      </c>
    </row>
    <row r="19" spans="1:5" ht="15.6" customHeight="1" x14ac:dyDescent="0.25">
      <c r="A19" s="15" t="s">
        <v>67</v>
      </c>
      <c r="B19" s="128">
        <v>1.4</v>
      </c>
      <c r="C19" s="129">
        <v>1</v>
      </c>
      <c r="D19" s="129">
        <v>97.9</v>
      </c>
      <c r="E19" s="129">
        <v>71.8</v>
      </c>
    </row>
    <row r="20" spans="1:5" ht="15.6" customHeight="1" x14ac:dyDescent="0.25">
      <c r="A20" s="16" t="s">
        <v>68</v>
      </c>
      <c r="B20" s="128">
        <v>1.3</v>
      </c>
      <c r="C20" s="129">
        <v>1</v>
      </c>
      <c r="D20" s="129">
        <v>98.9</v>
      </c>
      <c r="E20" s="129">
        <v>71.900000000000006</v>
      </c>
    </row>
    <row r="21" spans="1:5" ht="14.25" customHeight="1" x14ac:dyDescent="0.25">
      <c r="A21" s="19" t="s">
        <v>598</v>
      </c>
      <c r="B21" s="132"/>
      <c r="C21" s="58"/>
      <c r="D21" s="261"/>
      <c r="E21" s="262"/>
    </row>
    <row r="22" spans="1:5" ht="15.6" customHeight="1" x14ac:dyDescent="0.25">
      <c r="A22" s="15" t="s">
        <v>55</v>
      </c>
      <c r="B22" s="128">
        <v>2.2000000000000002</v>
      </c>
      <c r="C22" s="129">
        <v>1.5</v>
      </c>
      <c r="D22" s="129">
        <v>91.9</v>
      </c>
      <c r="E22" s="129">
        <v>24.1</v>
      </c>
    </row>
    <row r="23" spans="1:5" ht="15.6" customHeight="1" x14ac:dyDescent="0.25">
      <c r="A23" s="15" t="s">
        <v>56</v>
      </c>
      <c r="B23" s="128">
        <v>2.1</v>
      </c>
      <c r="C23" s="129">
        <v>1.5</v>
      </c>
      <c r="D23" s="129">
        <v>98.5</v>
      </c>
      <c r="E23" s="129">
        <v>26.2</v>
      </c>
    </row>
    <row r="24" spans="1:5" ht="15.6" customHeight="1" x14ac:dyDescent="0.25">
      <c r="A24" s="15" t="s">
        <v>57</v>
      </c>
      <c r="B24" s="128">
        <v>2</v>
      </c>
      <c r="C24" s="129">
        <v>1.3</v>
      </c>
      <c r="D24" s="129">
        <v>90.3</v>
      </c>
      <c r="E24" s="129">
        <v>27.9</v>
      </c>
    </row>
    <row r="25" spans="1:5" ht="15.6" customHeight="1" x14ac:dyDescent="0.25">
      <c r="A25" s="15" t="s">
        <v>59</v>
      </c>
      <c r="B25" s="128">
        <v>2.2000000000000002</v>
      </c>
      <c r="C25" s="129">
        <v>1.5</v>
      </c>
      <c r="D25" s="129">
        <v>111.4</v>
      </c>
      <c r="E25" s="129">
        <v>32.4</v>
      </c>
    </row>
    <row r="26" spans="1:5" ht="15.6" customHeight="1" x14ac:dyDescent="0.25">
      <c r="A26" s="15" t="s">
        <v>60</v>
      </c>
      <c r="B26" s="128">
        <v>2</v>
      </c>
      <c r="C26" s="129">
        <v>1.3</v>
      </c>
      <c r="D26" s="129">
        <v>88.9</v>
      </c>
      <c r="E26" s="129">
        <v>36.5</v>
      </c>
    </row>
    <row r="27" spans="1:5" ht="15.6" customHeight="1" x14ac:dyDescent="0.25">
      <c r="A27" s="15" t="s">
        <v>61</v>
      </c>
      <c r="B27" s="128">
        <v>1.8</v>
      </c>
      <c r="C27" s="129">
        <v>1.2</v>
      </c>
      <c r="D27" s="129">
        <v>88.1</v>
      </c>
      <c r="E27" s="129">
        <v>38.5</v>
      </c>
    </row>
    <row r="28" spans="1:5" ht="15.6" customHeight="1" x14ac:dyDescent="0.25">
      <c r="A28" s="15" t="s">
        <v>63</v>
      </c>
      <c r="B28" s="128">
        <v>1.7</v>
      </c>
      <c r="C28" s="129">
        <v>1.1000000000000001</v>
      </c>
      <c r="D28" s="129">
        <v>92.5</v>
      </c>
      <c r="E28" s="129">
        <v>42.2</v>
      </c>
    </row>
    <row r="29" spans="1:5" ht="15.6" customHeight="1" x14ac:dyDescent="0.25">
      <c r="A29" s="15" t="s">
        <v>38</v>
      </c>
      <c r="B29" s="128">
        <v>1.7</v>
      </c>
      <c r="C29" s="129">
        <v>1.1000000000000001</v>
      </c>
      <c r="D29" s="129">
        <v>106.1</v>
      </c>
      <c r="E29" s="129">
        <v>54.2</v>
      </c>
    </row>
    <row r="30" spans="1:5" ht="15.6" customHeight="1" x14ac:dyDescent="0.25">
      <c r="A30" s="16" t="s">
        <v>64</v>
      </c>
      <c r="B30" s="128">
        <v>1.9</v>
      </c>
      <c r="C30" s="129">
        <v>1.3</v>
      </c>
      <c r="D30" s="129">
        <v>112.3</v>
      </c>
      <c r="E30" s="129">
        <v>72</v>
      </c>
    </row>
    <row r="31" spans="1:5" ht="15.6" customHeight="1" x14ac:dyDescent="0.25">
      <c r="A31" s="15" t="s">
        <v>66</v>
      </c>
      <c r="B31" s="128">
        <v>2</v>
      </c>
      <c r="C31" s="129">
        <v>1.3</v>
      </c>
      <c r="D31" s="129">
        <v>105.2</v>
      </c>
      <c r="E31" s="129">
        <v>81.7</v>
      </c>
    </row>
    <row r="32" spans="1:5" ht="15.6" customHeight="1" x14ac:dyDescent="0.25">
      <c r="A32" s="15" t="s">
        <v>67</v>
      </c>
      <c r="B32" s="128">
        <v>1.9</v>
      </c>
      <c r="C32" s="129">
        <v>1.4</v>
      </c>
      <c r="D32" s="129">
        <v>102.2</v>
      </c>
      <c r="E32" s="129">
        <v>91.6</v>
      </c>
    </row>
    <row r="33" spans="1:5" ht="15.6" customHeight="1" x14ac:dyDescent="0.25">
      <c r="A33" s="48" t="s">
        <v>68</v>
      </c>
      <c r="B33" s="146">
        <v>1.8</v>
      </c>
      <c r="C33" s="147">
        <v>1.4</v>
      </c>
      <c r="D33" s="147">
        <v>98.8</v>
      </c>
      <c r="E33" s="147">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G1"/>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672" t="s">
        <v>383</v>
      </c>
      <c r="B1" s="672"/>
      <c r="C1" s="672"/>
      <c r="D1" s="672"/>
      <c r="E1" s="672"/>
      <c r="F1" s="672"/>
      <c r="G1" s="672"/>
    </row>
    <row r="2" spans="1:7" ht="13.95" customHeight="1" x14ac:dyDescent="0.25">
      <c r="A2" s="498"/>
      <c r="B2" s="498"/>
      <c r="C2" s="498"/>
      <c r="D2" s="498"/>
      <c r="E2" s="498"/>
      <c r="F2" s="498"/>
      <c r="G2" s="498"/>
    </row>
    <row r="3" spans="1:7" ht="13.8" x14ac:dyDescent="0.25">
      <c r="A3" s="694" t="s">
        <v>249</v>
      </c>
      <c r="B3" s="694"/>
      <c r="C3" s="694"/>
      <c r="D3" s="694"/>
      <c r="E3" s="694"/>
      <c r="F3" s="694"/>
      <c r="G3" s="694"/>
    </row>
    <row r="4" spans="1:7" ht="13.2" customHeight="1" x14ac:dyDescent="0.25">
      <c r="A4" s="500"/>
      <c r="B4" s="17"/>
      <c r="C4" s="17"/>
      <c r="D4" s="17"/>
      <c r="E4" s="17"/>
      <c r="F4" s="17"/>
      <c r="G4" s="17"/>
    </row>
    <row r="6" spans="1:7" ht="31.95" customHeight="1" x14ac:dyDescent="0.25">
      <c r="A6" s="661"/>
      <c r="B6" s="680" t="s">
        <v>613</v>
      </c>
      <c r="C6" s="703"/>
      <c r="D6" s="671"/>
      <c r="E6" s="680" t="s">
        <v>614</v>
      </c>
      <c r="F6" s="703"/>
      <c r="G6" s="671"/>
    </row>
    <row r="7" spans="1:7" ht="105.6" x14ac:dyDescent="0.25">
      <c r="A7" s="746"/>
      <c r="B7" s="497" t="s">
        <v>250</v>
      </c>
      <c r="C7" s="181" t="s">
        <v>521</v>
      </c>
      <c r="D7" s="181" t="s">
        <v>257</v>
      </c>
      <c r="E7" s="499" t="s">
        <v>250</v>
      </c>
      <c r="F7" s="181" t="s">
        <v>521</v>
      </c>
      <c r="G7" s="181" t="s">
        <v>257</v>
      </c>
    </row>
    <row r="8" spans="1:7" x14ac:dyDescent="0.25">
      <c r="A8" s="15" t="s">
        <v>251</v>
      </c>
      <c r="B8" s="112">
        <v>6138</v>
      </c>
      <c r="C8" s="41">
        <v>13</v>
      </c>
      <c r="D8" s="41">
        <v>99.2</v>
      </c>
      <c r="E8" s="113">
        <v>6186</v>
      </c>
      <c r="F8" s="69">
        <v>13.2</v>
      </c>
      <c r="G8" s="41">
        <v>98.1</v>
      </c>
    </row>
    <row r="9" spans="1:7" x14ac:dyDescent="0.25">
      <c r="A9" s="15" t="s">
        <v>252</v>
      </c>
      <c r="B9" s="112">
        <v>2565</v>
      </c>
      <c r="C9" s="41">
        <v>5.5</v>
      </c>
      <c r="D9" s="113">
        <v>100.5</v>
      </c>
      <c r="E9" s="113">
        <v>2551</v>
      </c>
      <c r="F9" s="41">
        <v>5.4</v>
      </c>
      <c r="G9" s="41">
        <v>80.599999999999994</v>
      </c>
    </row>
    <row r="10" spans="1:7" ht="15" customHeight="1" x14ac:dyDescent="0.25">
      <c r="A10" s="21" t="s">
        <v>256</v>
      </c>
      <c r="B10" s="256">
        <v>23</v>
      </c>
      <c r="C10" s="193" t="s">
        <v>637</v>
      </c>
      <c r="D10" s="69">
        <v>100</v>
      </c>
      <c r="E10" s="113">
        <v>23</v>
      </c>
      <c r="F10" s="193" t="s">
        <v>638</v>
      </c>
      <c r="G10" s="41">
        <v>85.2</v>
      </c>
    </row>
    <row r="11" spans="1:7" ht="26.4" x14ac:dyDescent="0.25">
      <c r="A11" s="15" t="s">
        <v>253</v>
      </c>
      <c r="B11" s="112">
        <v>3573</v>
      </c>
      <c r="C11" s="41">
        <v>7.5</v>
      </c>
      <c r="D11" s="213">
        <v>98.3</v>
      </c>
      <c r="E11" s="113">
        <v>3635</v>
      </c>
      <c r="F11" s="41">
        <v>7.8</v>
      </c>
      <c r="G11" s="113">
        <v>115.8</v>
      </c>
    </row>
    <row r="12" spans="1:7" x14ac:dyDescent="0.25">
      <c r="A12" s="15" t="s">
        <v>254</v>
      </c>
      <c r="B12" s="112">
        <v>3438</v>
      </c>
      <c r="C12" s="41">
        <v>7.3</v>
      </c>
      <c r="D12" s="41">
        <v>89.7</v>
      </c>
      <c r="E12" s="113">
        <v>3831</v>
      </c>
      <c r="F12" s="41">
        <v>8.1999999999999993</v>
      </c>
      <c r="G12" s="41">
        <v>109.4</v>
      </c>
    </row>
    <row r="13" spans="1:7" x14ac:dyDescent="0.25">
      <c r="A13" s="177" t="s">
        <v>255</v>
      </c>
      <c r="B13" s="24">
        <v>2784</v>
      </c>
      <c r="C13" s="194">
        <v>5.9</v>
      </c>
      <c r="D13" s="194">
        <v>112.4</v>
      </c>
      <c r="E13" s="25">
        <v>2476</v>
      </c>
      <c r="F13" s="194">
        <v>5.3</v>
      </c>
      <c r="G13" s="194">
        <v>95.3</v>
      </c>
    </row>
    <row r="14" spans="1:7" x14ac:dyDescent="0.25">
      <c r="A14" s="195"/>
      <c r="B14" s="196"/>
      <c r="C14" s="197"/>
      <c r="D14" s="196"/>
      <c r="E14" s="196"/>
      <c r="F14" s="196"/>
      <c r="G14" s="197"/>
    </row>
    <row r="15" spans="1:7" s="68" customFormat="1" ht="15.6" customHeight="1" x14ac:dyDescent="0.25">
      <c r="A15" s="745" t="s">
        <v>615</v>
      </c>
      <c r="B15" s="745"/>
      <c r="C15" s="745"/>
      <c r="D15" s="745"/>
      <c r="E15" s="745"/>
      <c r="F15" s="745"/>
      <c r="G15" s="745"/>
    </row>
    <row r="16" spans="1:7" ht="13.8" x14ac:dyDescent="0.25">
      <c r="A16" s="198" t="s">
        <v>522</v>
      </c>
      <c r="B16" s="198"/>
      <c r="C16" s="198" t="s">
        <v>481</v>
      </c>
      <c r="D16" s="198"/>
      <c r="E16" s="198"/>
      <c r="F16" s="198"/>
      <c r="G16" s="198"/>
    </row>
  </sheetData>
  <mergeCells count="6">
    <mergeCell ref="A15:G1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zoomScaleNormal="100" workbookViewId="0">
      <selection sqref="A1:E1"/>
    </sheetView>
  </sheetViews>
  <sheetFormatPr defaultRowHeight="13.2" x14ac:dyDescent="0.25"/>
  <cols>
    <col min="1" max="1" width="34.6640625" customWidth="1"/>
    <col min="2" max="5" width="13.44140625" customWidth="1"/>
  </cols>
  <sheetData>
    <row r="1" spans="1:9" ht="13.8" x14ac:dyDescent="0.25">
      <c r="A1" s="694" t="s">
        <v>258</v>
      </c>
      <c r="B1" s="694"/>
      <c r="C1" s="694"/>
      <c r="D1" s="694"/>
      <c r="E1" s="694"/>
    </row>
    <row r="2" spans="1:9" ht="13.2" customHeight="1" x14ac:dyDescent="0.25">
      <c r="A2" s="27"/>
      <c r="B2" s="17"/>
      <c r="C2" s="17"/>
      <c r="D2" s="17"/>
      <c r="E2" s="17"/>
    </row>
    <row r="3" spans="1:9" ht="27.6" customHeight="1" x14ac:dyDescent="0.25">
      <c r="A3" s="747"/>
      <c r="B3" s="680" t="s">
        <v>613</v>
      </c>
      <c r="C3" s="724"/>
      <c r="D3" s="680" t="s">
        <v>617</v>
      </c>
      <c r="E3" s="724"/>
    </row>
    <row r="4" spans="1:9" ht="29.4" customHeight="1" x14ac:dyDescent="0.25">
      <c r="A4" s="748"/>
      <c r="B4" s="496" t="s">
        <v>247</v>
      </c>
      <c r="C4" s="181" t="s">
        <v>529</v>
      </c>
      <c r="D4" s="496" t="s">
        <v>247</v>
      </c>
      <c r="E4" s="181" t="s">
        <v>529</v>
      </c>
    </row>
    <row r="5" spans="1:9" ht="14.4" customHeight="1" x14ac:dyDescent="0.25">
      <c r="A5" s="18" t="s">
        <v>259</v>
      </c>
      <c r="B5" s="151"/>
      <c r="C5" s="152"/>
      <c r="D5" s="172"/>
      <c r="E5" s="233"/>
    </row>
    <row r="6" spans="1:9" ht="14.4" customHeight="1" x14ac:dyDescent="0.25">
      <c r="A6" s="74" t="s">
        <v>260</v>
      </c>
      <c r="B6" s="173">
        <v>22281</v>
      </c>
      <c r="C6" s="174">
        <v>473.60746782593469</v>
      </c>
      <c r="D6" s="44">
        <v>23338</v>
      </c>
      <c r="E6" s="37">
        <v>498.32975209631263</v>
      </c>
    </row>
    <row r="7" spans="1:9" ht="14.4" customHeight="1" x14ac:dyDescent="0.25">
      <c r="A7" s="74" t="s">
        <v>261</v>
      </c>
      <c r="B7" s="173">
        <v>22393</v>
      </c>
      <c r="C7" s="174">
        <v>475.98815255267516</v>
      </c>
      <c r="D7" s="44">
        <v>25878</v>
      </c>
      <c r="E7" s="37">
        <v>552.56565792905894</v>
      </c>
    </row>
    <row r="8" spans="1:9" ht="14.4" customHeight="1" x14ac:dyDescent="0.25">
      <c r="A8" s="74" t="s">
        <v>262</v>
      </c>
      <c r="B8" s="173">
        <v>-112</v>
      </c>
      <c r="C8" s="174">
        <v>-2.3806847267404825</v>
      </c>
      <c r="D8" s="44">
        <v>-2540</v>
      </c>
      <c r="E8" s="37">
        <v>-54.23590583274634</v>
      </c>
      <c r="G8" s="338"/>
    </row>
    <row r="9" spans="1:9" ht="14.4" customHeight="1" x14ac:dyDescent="0.25">
      <c r="A9" s="102" t="s">
        <v>125</v>
      </c>
      <c r="B9" s="173"/>
      <c r="C9" s="175"/>
      <c r="D9" s="44"/>
      <c r="E9" s="37"/>
    </row>
    <row r="10" spans="1:9" ht="14.4" customHeight="1" x14ac:dyDescent="0.25">
      <c r="A10" s="103" t="s">
        <v>263</v>
      </c>
      <c r="B10" s="173"/>
      <c r="C10" s="174"/>
      <c r="D10" s="44"/>
      <c r="E10" s="37"/>
    </row>
    <row r="11" spans="1:9" ht="14.4" customHeight="1" x14ac:dyDescent="0.25">
      <c r="A11" s="104" t="s">
        <v>260</v>
      </c>
      <c r="B11" s="173">
        <v>19181</v>
      </c>
      <c r="C11" s="174">
        <v>407.71351556793923</v>
      </c>
      <c r="D11" s="44">
        <v>19878</v>
      </c>
      <c r="E11" s="37">
        <v>424.44934493831965</v>
      </c>
    </row>
    <row r="12" spans="1:9" ht="14.4" customHeight="1" x14ac:dyDescent="0.25">
      <c r="A12" s="76" t="s">
        <v>261</v>
      </c>
      <c r="B12" s="173">
        <v>20753</v>
      </c>
      <c r="C12" s="174">
        <v>441.12812619683234</v>
      </c>
      <c r="D12" s="44">
        <v>22761</v>
      </c>
      <c r="E12" s="37">
        <v>486.00923333036985</v>
      </c>
    </row>
    <row r="13" spans="1:9" ht="14.4" customHeight="1" x14ac:dyDescent="0.25">
      <c r="A13" s="76" t="s">
        <v>262</v>
      </c>
      <c r="B13" s="173">
        <v>-1572</v>
      </c>
      <c r="C13" s="174">
        <v>-33.4146106288932</v>
      </c>
      <c r="D13" s="44">
        <v>-2883</v>
      </c>
      <c r="E13" s="37">
        <v>-61.559888392050276</v>
      </c>
      <c r="G13" s="338"/>
      <c r="I13" s="338"/>
    </row>
    <row r="14" spans="1:9" ht="14.4" customHeight="1" x14ac:dyDescent="0.25">
      <c r="A14" s="103" t="s">
        <v>264</v>
      </c>
      <c r="B14" s="173"/>
      <c r="C14" s="174"/>
      <c r="D14" s="44"/>
      <c r="E14" s="37"/>
    </row>
    <row r="15" spans="1:9" ht="14.4" customHeight="1" x14ac:dyDescent="0.25">
      <c r="A15" s="76" t="s">
        <v>260</v>
      </c>
      <c r="B15" s="173">
        <v>3100</v>
      </c>
      <c r="C15" s="174">
        <v>65.893952257995494</v>
      </c>
      <c r="D15" s="44">
        <v>3460</v>
      </c>
      <c r="E15" s="37">
        <v>73.880407157993048</v>
      </c>
    </row>
    <row r="16" spans="1:9" ht="14.4" customHeight="1" x14ac:dyDescent="0.25">
      <c r="A16" s="76" t="s">
        <v>261</v>
      </c>
      <c r="B16" s="173">
        <v>1640</v>
      </c>
      <c r="C16" s="174">
        <v>34.860026355842784</v>
      </c>
      <c r="D16" s="44">
        <v>3117</v>
      </c>
      <c r="E16" s="37">
        <v>66.556424598689105</v>
      </c>
    </row>
    <row r="17" spans="1:9" ht="14.4" customHeight="1" x14ac:dyDescent="0.25">
      <c r="A17" s="76" t="s">
        <v>262</v>
      </c>
      <c r="B17" s="173">
        <v>1460</v>
      </c>
      <c r="C17" s="174">
        <v>31.033925902152717</v>
      </c>
      <c r="D17" s="44">
        <v>343</v>
      </c>
      <c r="E17" s="37">
        <v>7.3239825593039347</v>
      </c>
      <c r="G17" s="338"/>
      <c r="I17" s="338"/>
    </row>
    <row r="18" spans="1:9" ht="14.4" customHeight="1" x14ac:dyDescent="0.25">
      <c r="A18" s="105" t="s">
        <v>125</v>
      </c>
      <c r="B18" s="173"/>
      <c r="C18" s="174"/>
      <c r="D18" s="44"/>
      <c r="E18" s="37"/>
    </row>
    <row r="19" spans="1:9" ht="14.4" customHeight="1" x14ac:dyDescent="0.25">
      <c r="A19" s="106" t="s">
        <v>265</v>
      </c>
      <c r="B19" s="173"/>
      <c r="C19" s="174"/>
      <c r="D19" s="44"/>
      <c r="E19" s="37"/>
    </row>
    <row r="20" spans="1:9" ht="14.4" customHeight="1" x14ac:dyDescent="0.25">
      <c r="A20" s="102" t="s">
        <v>260</v>
      </c>
      <c r="B20" s="173">
        <v>3073</v>
      </c>
      <c r="C20" s="174">
        <v>65.320037189941985</v>
      </c>
      <c r="D20" s="44">
        <v>3428</v>
      </c>
      <c r="E20" s="37">
        <v>73.197120155375771</v>
      </c>
    </row>
    <row r="21" spans="1:9" ht="14.4" customHeight="1" x14ac:dyDescent="0.25">
      <c r="A21" s="102" t="s">
        <v>261</v>
      </c>
      <c r="B21" s="173">
        <v>1612</v>
      </c>
      <c r="C21" s="174">
        <v>34.264855174157653</v>
      </c>
      <c r="D21" s="44">
        <v>3089</v>
      </c>
      <c r="E21" s="37">
        <v>65.958548471398998</v>
      </c>
    </row>
    <row r="22" spans="1:9" ht="14.4" customHeight="1" x14ac:dyDescent="0.25">
      <c r="A22" s="102" t="s">
        <v>262</v>
      </c>
      <c r="B22" s="173">
        <v>1461</v>
      </c>
      <c r="C22" s="174">
        <v>31.055182015784329</v>
      </c>
      <c r="D22" s="44">
        <v>339</v>
      </c>
      <c r="E22" s="37">
        <v>7.2385716839767751</v>
      </c>
      <c r="G22" s="338"/>
      <c r="I22" s="338"/>
    </row>
    <row r="23" spans="1:9" ht="31.5" customHeight="1" x14ac:dyDescent="0.25">
      <c r="A23" s="106" t="s">
        <v>266</v>
      </c>
      <c r="B23" s="173"/>
      <c r="C23" s="174"/>
      <c r="D23" s="44"/>
      <c r="E23" s="37"/>
    </row>
    <row r="24" spans="1:9" ht="14.4" customHeight="1" x14ac:dyDescent="0.25">
      <c r="A24" s="102" t="s">
        <v>260</v>
      </c>
      <c r="B24" s="173">
        <v>27</v>
      </c>
      <c r="C24" s="174">
        <v>0.57391506805350911</v>
      </c>
      <c r="D24" s="44">
        <v>32</v>
      </c>
      <c r="E24" s="37">
        <v>0.6832870026172766</v>
      </c>
    </row>
    <row r="25" spans="1:9" ht="14.4" customHeight="1" x14ac:dyDescent="0.25">
      <c r="A25" s="102" t="s">
        <v>261</v>
      </c>
      <c r="B25" s="257">
        <v>28</v>
      </c>
      <c r="C25" s="174">
        <v>0.59517118168512062</v>
      </c>
      <c r="D25" s="44">
        <v>28</v>
      </c>
      <c r="E25" s="37">
        <v>0.59787612729011719</v>
      </c>
    </row>
    <row r="26" spans="1:9" ht="12.6" customHeight="1" x14ac:dyDescent="0.25">
      <c r="A26" s="107" t="s">
        <v>262</v>
      </c>
      <c r="B26" s="326">
        <v>-1</v>
      </c>
      <c r="C26" s="508" t="s">
        <v>639</v>
      </c>
      <c r="D26" s="234">
        <v>4</v>
      </c>
      <c r="E26" s="395">
        <v>8.5410875327159574E-2</v>
      </c>
      <c r="G26" s="338"/>
      <c r="I26" s="338"/>
    </row>
    <row r="27" spans="1:9" x14ac:dyDescent="0.25">
      <c r="B27" s="68"/>
    </row>
    <row r="28" spans="1:9" ht="13.8" x14ac:dyDescent="0.25">
      <c r="A28" s="263" t="s">
        <v>616</v>
      </c>
      <c r="B28" s="263"/>
      <c r="C28" s="263"/>
      <c r="D28" s="263"/>
      <c r="E28" s="263"/>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zoomScaleNormal="100" workbookViewId="0">
      <selection activeCell="G7" sqref="G7"/>
    </sheetView>
  </sheetViews>
  <sheetFormatPr defaultRowHeight="13.2" x14ac:dyDescent="0.25"/>
  <cols>
    <col min="1" max="1" width="89.33203125" customWidth="1"/>
  </cols>
  <sheetData>
    <row r="1" spans="1:1" ht="13.8" x14ac:dyDescent="0.25">
      <c r="A1" s="211" t="s">
        <v>384</v>
      </c>
    </row>
    <row r="3" spans="1:1" x14ac:dyDescent="0.25">
      <c r="A3" s="9" t="s">
        <v>279</v>
      </c>
    </row>
    <row r="4" spans="1:1" ht="132.75" customHeight="1" x14ac:dyDescent="0.25">
      <c r="A4" s="49" t="s">
        <v>484</v>
      </c>
    </row>
    <row r="5" spans="1:1" ht="71.400000000000006" customHeight="1" x14ac:dyDescent="0.25">
      <c r="A5" s="49" t="s">
        <v>280</v>
      </c>
    </row>
    <row r="6" spans="1:1" ht="28.95" customHeight="1" x14ac:dyDescent="0.25">
      <c r="A6" s="9" t="s">
        <v>281</v>
      </c>
    </row>
    <row r="7" spans="1:1" ht="26.4" x14ac:dyDescent="0.25">
      <c r="A7" s="9" t="s">
        <v>282</v>
      </c>
    </row>
    <row r="8" spans="1:1" ht="52.8" x14ac:dyDescent="0.25">
      <c r="A8" s="49" t="s">
        <v>283</v>
      </c>
    </row>
    <row r="9" spans="1:1" ht="57.6" customHeight="1" x14ac:dyDescent="0.25">
      <c r="A9" s="9" t="s">
        <v>284</v>
      </c>
    </row>
    <row r="10" spans="1:1" ht="30.6" customHeight="1" x14ac:dyDescent="0.25">
      <c r="A10" s="9" t="s">
        <v>285</v>
      </c>
    </row>
    <row r="11" spans="1:1" ht="42" customHeight="1" x14ac:dyDescent="0.25">
      <c r="A11" s="9" t="s">
        <v>286</v>
      </c>
    </row>
    <row r="12" spans="1:1" ht="57.6" customHeight="1" x14ac:dyDescent="0.25">
      <c r="A12" s="9" t="s">
        <v>287</v>
      </c>
    </row>
    <row r="13" spans="1:1" ht="28.2" customHeight="1" x14ac:dyDescent="0.25">
      <c r="A13" s="9" t="s">
        <v>288</v>
      </c>
    </row>
    <row r="14" spans="1:1" ht="70.2" customHeight="1" x14ac:dyDescent="0.25">
      <c r="A14" s="49" t="s">
        <v>289</v>
      </c>
    </row>
    <row r="15" spans="1:1" ht="45" customHeight="1" x14ac:dyDescent="0.25">
      <c r="A15" s="11" t="s">
        <v>533</v>
      </c>
    </row>
    <row r="16" spans="1:1" ht="13.2" customHeight="1" x14ac:dyDescent="0.25">
      <c r="A16" s="9"/>
    </row>
    <row r="17" spans="1:1" ht="15" customHeight="1" x14ac:dyDescent="0.25">
      <c r="A17" s="9" t="s">
        <v>290</v>
      </c>
    </row>
    <row r="18" spans="1:1" ht="143.4" customHeight="1" x14ac:dyDescent="0.25">
      <c r="A18" s="214" t="s">
        <v>485</v>
      </c>
    </row>
    <row r="19" spans="1:1" ht="105.6" x14ac:dyDescent="0.25">
      <c r="A19" s="49" t="s">
        <v>291</v>
      </c>
    </row>
    <row r="20" spans="1:1" ht="52.8" x14ac:dyDescent="0.25">
      <c r="A20" s="9" t="s">
        <v>292</v>
      </c>
    </row>
    <row r="21" spans="1:1" ht="79.2" x14ac:dyDescent="0.25">
      <c r="A21" s="49" t="s">
        <v>293</v>
      </c>
    </row>
    <row r="22" spans="1:1" ht="39.6" x14ac:dyDescent="0.25">
      <c r="A22" s="49" t="s">
        <v>294</v>
      </c>
    </row>
    <row r="23" spans="1:1" ht="26.4" x14ac:dyDescent="0.25">
      <c r="A23" s="49" t="s">
        <v>295</v>
      </c>
    </row>
    <row r="24" spans="1:1" ht="52.8" x14ac:dyDescent="0.25">
      <c r="A24" s="49" t="s">
        <v>296</v>
      </c>
    </row>
    <row r="25" spans="1:1" ht="39.6" x14ac:dyDescent="0.25">
      <c r="A25" s="49" t="s">
        <v>297</v>
      </c>
    </row>
    <row r="26" spans="1:1" ht="66" x14ac:dyDescent="0.25">
      <c r="A26" s="9" t="s">
        <v>298</v>
      </c>
    </row>
    <row r="27" spans="1:1" ht="52.8" x14ac:dyDescent="0.25">
      <c r="A27" s="9" t="s">
        <v>299</v>
      </c>
    </row>
    <row r="28" spans="1:1" ht="92.4" x14ac:dyDescent="0.25">
      <c r="A28" s="49" t="s">
        <v>300</v>
      </c>
    </row>
    <row r="29" spans="1:1" ht="81.599999999999994" x14ac:dyDescent="0.25">
      <c r="A29" s="49" t="s">
        <v>656</v>
      </c>
    </row>
    <row r="30" spans="1:1" ht="26.4" x14ac:dyDescent="0.25">
      <c r="A30" s="49" t="s">
        <v>301</v>
      </c>
    </row>
    <row r="31" spans="1:1" ht="48" customHeight="1" x14ac:dyDescent="0.25">
      <c r="A31" s="49" t="s">
        <v>302</v>
      </c>
    </row>
    <row r="32" spans="1:1" ht="36" customHeight="1" x14ac:dyDescent="0.25">
      <c r="A32" s="49" t="s">
        <v>486</v>
      </c>
    </row>
    <row r="33" spans="1:1" ht="26.4" x14ac:dyDescent="0.25">
      <c r="A33" s="50" t="s">
        <v>303</v>
      </c>
    </row>
    <row r="34" spans="1:1" ht="26.4" x14ac:dyDescent="0.25">
      <c r="A34" s="49" t="s">
        <v>304</v>
      </c>
    </row>
    <row r="35" spans="1:1" ht="79.2" x14ac:dyDescent="0.25">
      <c r="A35" s="9" t="s">
        <v>305</v>
      </c>
    </row>
    <row r="36" spans="1:1" x14ac:dyDescent="0.25">
      <c r="A36" s="9"/>
    </row>
    <row r="37" spans="1:1" x14ac:dyDescent="0.25">
      <c r="A37" s="9" t="s">
        <v>115</v>
      </c>
    </row>
    <row r="38" spans="1:1" ht="79.2" x14ac:dyDescent="0.25">
      <c r="A38" s="49" t="s">
        <v>487</v>
      </c>
    </row>
    <row r="39" spans="1:1" ht="41.4" customHeight="1" x14ac:dyDescent="0.25">
      <c r="A39" s="9" t="s">
        <v>306</v>
      </c>
    </row>
    <row r="40" spans="1:1" ht="43.8" customHeight="1" x14ac:dyDescent="0.25">
      <c r="A40" s="215" t="s">
        <v>307</v>
      </c>
    </row>
    <row r="41" spans="1:1" ht="158.4" x14ac:dyDescent="0.25">
      <c r="A41" s="49" t="s">
        <v>308</v>
      </c>
    </row>
    <row r="42" spans="1:1" ht="39.6" x14ac:dyDescent="0.25">
      <c r="A42" s="9" t="s">
        <v>309</v>
      </c>
    </row>
    <row r="43" spans="1:1" ht="26.4" x14ac:dyDescent="0.25">
      <c r="A43" s="9" t="s">
        <v>310</v>
      </c>
    </row>
    <row r="44" spans="1:1" x14ac:dyDescent="0.25">
      <c r="A44" s="11" t="s">
        <v>657</v>
      </c>
    </row>
    <row r="45" spans="1:1" ht="39.6" x14ac:dyDescent="0.25">
      <c r="A45" s="9" t="s">
        <v>488</v>
      </c>
    </row>
    <row r="46" spans="1:1" x14ac:dyDescent="0.25">
      <c r="A46" s="9"/>
    </row>
    <row r="47" spans="1:1" x14ac:dyDescent="0.25">
      <c r="A47" s="9" t="s">
        <v>311</v>
      </c>
    </row>
    <row r="48" spans="1:1" ht="52.8" x14ac:dyDescent="0.25">
      <c r="A48" s="49" t="s">
        <v>489</v>
      </c>
    </row>
    <row r="49" spans="1:2" ht="11.4" customHeight="1" x14ac:dyDescent="0.25">
      <c r="A49" s="9"/>
    </row>
    <row r="50" spans="1:2" x14ac:dyDescent="0.25">
      <c r="A50" s="9" t="s">
        <v>35</v>
      </c>
    </row>
    <row r="51" spans="1:2" ht="57.6" customHeight="1" x14ac:dyDescent="0.25">
      <c r="A51" s="49" t="s">
        <v>312</v>
      </c>
    </row>
    <row r="52" spans="1:2" ht="78" customHeight="1" x14ac:dyDescent="0.25">
      <c r="A52" s="9" t="s">
        <v>313</v>
      </c>
    </row>
    <row r="53" spans="1:2" ht="66" x14ac:dyDescent="0.25">
      <c r="A53" s="9" t="s">
        <v>314</v>
      </c>
    </row>
    <row r="54" spans="1:2" ht="105.6" x14ac:dyDescent="0.25">
      <c r="A54" s="9" t="s">
        <v>315</v>
      </c>
    </row>
    <row r="55" spans="1:2" ht="26.4" x14ac:dyDescent="0.25">
      <c r="A55" s="9" t="s">
        <v>316</v>
      </c>
    </row>
    <row r="56" spans="1:2" ht="39.6" x14ac:dyDescent="0.25">
      <c r="A56" s="49" t="s">
        <v>317</v>
      </c>
      <c r="B56" s="153"/>
    </row>
    <row r="57" spans="1:2" ht="95.4" customHeight="1" x14ac:dyDescent="0.25">
      <c r="A57" s="49" t="s">
        <v>490</v>
      </c>
    </row>
    <row r="58" spans="1:2" ht="48" customHeight="1" x14ac:dyDescent="0.25">
      <c r="A58" s="9" t="s">
        <v>318</v>
      </c>
    </row>
    <row r="59" spans="1:2" x14ac:dyDescent="0.25">
      <c r="A59" s="9"/>
    </row>
    <row r="60" spans="1:2" x14ac:dyDescent="0.25">
      <c r="A60" s="9" t="s">
        <v>36</v>
      </c>
    </row>
    <row r="61" spans="1:2" ht="66" x14ac:dyDescent="0.25">
      <c r="A61" s="49" t="s">
        <v>491</v>
      </c>
    </row>
    <row r="62" spans="1:2" ht="33" customHeight="1" x14ac:dyDescent="0.25">
      <c r="A62" s="9" t="s">
        <v>492</v>
      </c>
    </row>
    <row r="63" spans="1:2" ht="52.8" x14ac:dyDescent="0.25">
      <c r="A63" s="9" t="s">
        <v>319</v>
      </c>
    </row>
    <row r="64" spans="1:2" ht="52.8" x14ac:dyDescent="0.25">
      <c r="A64" s="9" t="s">
        <v>320</v>
      </c>
    </row>
    <row r="65" spans="1:1" ht="66" x14ac:dyDescent="0.25">
      <c r="A65" s="9" t="s">
        <v>321</v>
      </c>
    </row>
    <row r="66" spans="1:1" ht="52.8" x14ac:dyDescent="0.25">
      <c r="A66" s="9" t="s">
        <v>322</v>
      </c>
    </row>
    <row r="67" spans="1:1" ht="66" x14ac:dyDescent="0.25">
      <c r="A67" s="49" t="s">
        <v>493</v>
      </c>
    </row>
    <row r="68" spans="1:1" ht="66" x14ac:dyDescent="0.25">
      <c r="A68" s="49" t="s">
        <v>323</v>
      </c>
    </row>
    <row r="69" spans="1:1" ht="79.2" x14ac:dyDescent="0.25">
      <c r="A69" s="49" t="s">
        <v>324</v>
      </c>
    </row>
    <row r="70" spans="1:1" ht="52.8" x14ac:dyDescent="0.25">
      <c r="A70" s="9" t="s">
        <v>325</v>
      </c>
    </row>
    <row r="71" spans="1:1" ht="66" x14ac:dyDescent="0.25">
      <c r="A71" s="49" t="s">
        <v>326</v>
      </c>
    </row>
    <row r="72" spans="1:1" x14ac:dyDescent="0.25">
      <c r="A72" s="9"/>
    </row>
    <row r="73" spans="1:1" x14ac:dyDescent="0.25">
      <c r="A73" s="9" t="s">
        <v>327</v>
      </c>
    </row>
    <row r="74" spans="1:1" ht="94.8" customHeight="1" x14ac:dyDescent="0.25">
      <c r="A74" s="216" t="s">
        <v>494</v>
      </c>
    </row>
    <row r="75" spans="1:1" ht="118.8" x14ac:dyDescent="0.25">
      <c r="A75" s="217" t="s">
        <v>495</v>
      </c>
    </row>
    <row r="76" spans="1:1" ht="27" customHeight="1" x14ac:dyDescent="0.25">
      <c r="A76" s="212" t="s">
        <v>445</v>
      </c>
    </row>
    <row r="77" spans="1:1" ht="55.2" customHeight="1" x14ac:dyDescent="0.25">
      <c r="A77" s="49" t="s">
        <v>496</v>
      </c>
    </row>
    <row r="78" spans="1:1" ht="11.4" customHeight="1" x14ac:dyDescent="0.25">
      <c r="A78" s="9"/>
    </row>
    <row r="79" spans="1:1" ht="22.2" customHeight="1" x14ac:dyDescent="0.25">
      <c r="A79" s="9" t="s">
        <v>328</v>
      </c>
    </row>
    <row r="80" spans="1:1" ht="91.2" customHeight="1" x14ac:dyDescent="0.25">
      <c r="A80" s="49" t="s">
        <v>329</v>
      </c>
    </row>
    <row r="81" spans="1:1" ht="66" x14ac:dyDescent="0.25">
      <c r="A81" s="11" t="s">
        <v>658</v>
      </c>
    </row>
    <row r="82" spans="1:1" ht="44.4" x14ac:dyDescent="0.25">
      <c r="A82" s="215" t="s">
        <v>330</v>
      </c>
    </row>
    <row r="83" spans="1:1" ht="26.4" x14ac:dyDescent="0.25">
      <c r="A83" s="49" t="s">
        <v>331</v>
      </c>
    </row>
    <row r="84" spans="1:1" ht="92.4" x14ac:dyDescent="0.25">
      <c r="A84" s="49" t="s">
        <v>332</v>
      </c>
    </row>
    <row r="85" spans="1:1" ht="26.4" x14ac:dyDescent="0.25">
      <c r="A85" s="86" t="s">
        <v>333</v>
      </c>
    </row>
    <row r="86" spans="1:1" ht="26.4" x14ac:dyDescent="0.25">
      <c r="A86" s="9" t="s">
        <v>497</v>
      </c>
    </row>
    <row r="87" spans="1:1" x14ac:dyDescent="0.25">
      <c r="A87" s="9" t="s">
        <v>498</v>
      </c>
    </row>
    <row r="88" spans="1:1" ht="52.8" x14ac:dyDescent="0.25">
      <c r="A88" s="49" t="s">
        <v>334</v>
      </c>
    </row>
    <row r="89" spans="1:1" ht="52.8" x14ac:dyDescent="0.25">
      <c r="A89" s="49" t="s">
        <v>335</v>
      </c>
    </row>
    <row r="90" spans="1:1" ht="94.8" customHeight="1" x14ac:dyDescent="0.25">
      <c r="A90" s="11" t="s">
        <v>499</v>
      </c>
    </row>
    <row r="91" spans="1:1" ht="121.2" customHeight="1" x14ac:dyDescent="0.25">
      <c r="A91" s="11" t="s">
        <v>500</v>
      </c>
    </row>
    <row r="92" spans="1:1" x14ac:dyDescent="0.25">
      <c r="A92" s="9"/>
    </row>
    <row r="93" spans="1:1" ht="17.399999999999999" customHeight="1" x14ac:dyDescent="0.25">
      <c r="A93" s="9" t="s">
        <v>336</v>
      </c>
    </row>
    <row r="94" spans="1:1" ht="31.2" customHeight="1" x14ac:dyDescent="0.25">
      <c r="A94" s="49" t="s">
        <v>501</v>
      </c>
    </row>
    <row r="95" spans="1:1" ht="64.2" customHeight="1" x14ac:dyDescent="0.25">
      <c r="A95" s="49" t="s">
        <v>337</v>
      </c>
    </row>
    <row r="96" spans="1:1" ht="39.6" x14ac:dyDescent="0.25">
      <c r="A96" s="49" t="s">
        <v>338</v>
      </c>
    </row>
    <row r="97" spans="1:1" x14ac:dyDescent="0.25">
      <c r="A97" s="51" t="s">
        <v>502</v>
      </c>
    </row>
    <row r="98" spans="1:1" ht="69.599999999999994" customHeight="1" x14ac:dyDescent="0.25">
      <c r="A98" s="51" t="s">
        <v>503</v>
      </c>
    </row>
    <row r="99" spans="1:1" x14ac:dyDescent="0.25">
      <c r="A99" s="218" t="s">
        <v>504</v>
      </c>
    </row>
    <row r="100" spans="1:1" ht="39.6" x14ac:dyDescent="0.25">
      <c r="A100" s="11" t="s">
        <v>505</v>
      </c>
    </row>
    <row r="101" spans="1:1" ht="94.8" customHeight="1" x14ac:dyDescent="0.25">
      <c r="A101" s="9" t="s">
        <v>339</v>
      </c>
    </row>
    <row r="102" spans="1:1" ht="66" x14ac:dyDescent="0.25">
      <c r="A102" s="49" t="s">
        <v>340</v>
      </c>
    </row>
    <row r="103" spans="1:1" ht="85.2" customHeight="1" x14ac:dyDescent="0.25">
      <c r="A103" s="49" t="s">
        <v>341</v>
      </c>
    </row>
    <row r="104" spans="1:1" ht="84.6" customHeight="1" x14ac:dyDescent="0.25">
      <c r="A104" s="49" t="s">
        <v>506</v>
      </c>
    </row>
    <row r="105" spans="1:1" x14ac:dyDescent="0.25">
      <c r="A105" s="9"/>
    </row>
    <row r="106" spans="1:1" ht="22.2" customHeight="1" x14ac:dyDescent="0.25">
      <c r="A106" s="9" t="s">
        <v>248</v>
      </c>
    </row>
    <row r="107" spans="1:1" ht="52.8" x14ac:dyDescent="0.25">
      <c r="A107" s="49" t="s">
        <v>342</v>
      </c>
    </row>
    <row r="108" spans="1:1" ht="52.8" x14ac:dyDescent="0.25">
      <c r="A108" s="51" t="s">
        <v>343</v>
      </c>
    </row>
    <row r="109" spans="1:1" ht="26.4" x14ac:dyDescent="0.25">
      <c r="A109" s="49" t="s">
        <v>344</v>
      </c>
    </row>
    <row r="110" spans="1:1" ht="26.4" x14ac:dyDescent="0.25">
      <c r="A110" s="49" t="s">
        <v>345</v>
      </c>
    </row>
    <row r="111" spans="1:1" ht="39.6" x14ac:dyDescent="0.25">
      <c r="A111" s="50" t="s">
        <v>346</v>
      </c>
    </row>
    <row r="112" spans="1:1" ht="30.6" customHeight="1" x14ac:dyDescent="0.25">
      <c r="A112" s="49" t="s">
        <v>347</v>
      </c>
    </row>
    <row r="113" spans="1:1" ht="39.6" x14ac:dyDescent="0.25">
      <c r="A113" s="49" t="s">
        <v>348</v>
      </c>
    </row>
    <row r="114" spans="1:1" ht="52.8" x14ac:dyDescent="0.25">
      <c r="A114" s="11" t="s">
        <v>659</v>
      </c>
    </row>
    <row r="115" spans="1:1" ht="52.2" customHeight="1" x14ac:dyDescent="0.25">
      <c r="A115" s="11" t="s">
        <v>507</v>
      </c>
    </row>
    <row r="116" spans="1:1" ht="39.6" x14ac:dyDescent="0.25">
      <c r="A116" s="49" t="s">
        <v>349</v>
      </c>
    </row>
    <row r="117" spans="1:1" ht="42" customHeight="1" x14ac:dyDescent="0.25">
      <c r="A117" s="49" t="s">
        <v>350</v>
      </c>
    </row>
  </sheetData>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E59" sqref="E59"/>
    </sheetView>
  </sheetViews>
  <sheetFormatPr defaultRowHeight="13.2" x14ac:dyDescent="0.25"/>
  <cols>
    <col min="1" max="1" width="5.33203125" style="70" customWidth="1"/>
    <col min="2" max="2" width="82.6640625" style="85" customWidth="1"/>
  </cols>
  <sheetData>
    <row r="1" spans="1:2" ht="13.8" x14ac:dyDescent="0.25">
      <c r="B1" s="84" t="s">
        <v>447</v>
      </c>
    </row>
    <row r="3" spans="1:2" x14ac:dyDescent="0.25">
      <c r="B3" s="468" t="s">
        <v>19</v>
      </c>
    </row>
    <row r="4" spans="1:2" x14ac:dyDescent="0.25">
      <c r="A4" s="70">
        <v>1</v>
      </c>
      <c r="B4" s="469" t="s">
        <v>376</v>
      </c>
    </row>
    <row r="5" spans="1:2" x14ac:dyDescent="0.25">
      <c r="B5" s="468" t="s">
        <v>377</v>
      </c>
    </row>
    <row r="6" spans="1:2" x14ac:dyDescent="0.25">
      <c r="B6" s="85" t="s">
        <v>279</v>
      </c>
    </row>
    <row r="7" spans="1:2" x14ac:dyDescent="0.25">
      <c r="A7" s="70">
        <v>2</v>
      </c>
      <c r="B7" s="470" t="s">
        <v>541</v>
      </c>
    </row>
    <row r="8" spans="1:2" x14ac:dyDescent="0.25">
      <c r="A8" s="70">
        <v>3</v>
      </c>
      <c r="B8" s="470" t="s">
        <v>70</v>
      </c>
    </row>
    <row r="9" spans="1:2" ht="27.6" customHeight="1" x14ac:dyDescent="0.25">
      <c r="A9" s="70">
        <v>4</v>
      </c>
      <c r="B9" s="332" t="s">
        <v>92</v>
      </c>
    </row>
    <row r="10" spans="1:2" x14ac:dyDescent="0.25">
      <c r="A10" s="70">
        <v>5</v>
      </c>
      <c r="B10" s="466" t="s">
        <v>94</v>
      </c>
    </row>
    <row r="11" spans="1:2" x14ac:dyDescent="0.25">
      <c r="B11" s="466" t="s">
        <v>269</v>
      </c>
    </row>
    <row r="12" spans="1:2" x14ac:dyDescent="0.25">
      <c r="B12" s="466" t="s">
        <v>620</v>
      </c>
    </row>
    <row r="13" spans="1:2" s="471" customFormat="1" ht="13.2" customHeight="1" x14ac:dyDescent="0.25">
      <c r="A13" s="283">
        <v>6</v>
      </c>
      <c r="B13" s="393" t="s">
        <v>625</v>
      </c>
    </row>
    <row r="14" spans="1:2" s="85" customFormat="1" x14ac:dyDescent="0.25">
      <c r="A14" s="125"/>
      <c r="B14" s="392" t="s">
        <v>544</v>
      </c>
    </row>
    <row r="15" spans="1:2" s="85" customFormat="1" x14ac:dyDescent="0.25">
      <c r="A15" s="125">
        <v>7</v>
      </c>
      <c r="B15" s="467" t="s">
        <v>621</v>
      </c>
    </row>
    <row r="16" spans="1:2" s="85" customFormat="1" x14ac:dyDescent="0.25">
      <c r="A16" s="125">
        <v>8</v>
      </c>
      <c r="B16" s="467" t="s">
        <v>354</v>
      </c>
    </row>
    <row r="17" spans="1:3" s="85" customFormat="1" ht="15" customHeight="1" x14ac:dyDescent="0.25">
      <c r="A17" s="125">
        <v>9</v>
      </c>
      <c r="B17" s="467" t="s">
        <v>622</v>
      </c>
    </row>
    <row r="18" spans="1:3" s="471" customFormat="1" ht="24" customHeight="1" x14ac:dyDescent="0.25">
      <c r="A18" s="283">
        <v>10</v>
      </c>
      <c r="B18" s="613" t="s">
        <v>676</v>
      </c>
    </row>
    <row r="19" spans="1:3" s="85" customFormat="1" x14ac:dyDescent="0.25">
      <c r="A19" s="125"/>
      <c r="B19" s="85" t="s">
        <v>115</v>
      </c>
    </row>
    <row r="20" spans="1:3" s="85" customFormat="1" x14ac:dyDescent="0.25">
      <c r="A20" s="125">
        <v>11</v>
      </c>
      <c r="B20" s="467" t="s">
        <v>467</v>
      </c>
    </row>
    <row r="21" spans="1:3" s="85" customFormat="1" ht="26.4" x14ac:dyDescent="0.25">
      <c r="A21" s="125">
        <v>12</v>
      </c>
      <c r="B21" s="308" t="s">
        <v>535</v>
      </c>
      <c r="C21" s="310"/>
    </row>
    <row r="22" spans="1:3" s="85" customFormat="1" x14ac:dyDescent="0.25">
      <c r="A22" s="125"/>
      <c r="B22" s="85" t="s">
        <v>446</v>
      </c>
    </row>
    <row r="23" spans="1:3" s="85" customFormat="1" ht="12" customHeight="1" x14ac:dyDescent="0.25">
      <c r="A23" s="312">
        <v>13</v>
      </c>
      <c r="B23" s="311" t="s">
        <v>623</v>
      </c>
      <c r="C23" s="310"/>
    </row>
    <row r="24" spans="1:3" s="85" customFormat="1" x14ac:dyDescent="0.25">
      <c r="A24" s="125"/>
      <c r="B24" s="468" t="s">
        <v>378</v>
      </c>
    </row>
    <row r="25" spans="1:3" s="85" customFormat="1" x14ac:dyDescent="0.25">
      <c r="A25" s="125"/>
      <c r="B25" s="85" t="s">
        <v>123</v>
      </c>
    </row>
    <row r="26" spans="1:3" s="85" customFormat="1" x14ac:dyDescent="0.25">
      <c r="A26" s="125">
        <v>14</v>
      </c>
      <c r="B26" s="467" t="s">
        <v>121</v>
      </c>
    </row>
    <row r="27" spans="1:3" s="310" customFormat="1" ht="24" customHeight="1" x14ac:dyDescent="0.25">
      <c r="A27" s="125">
        <v>15</v>
      </c>
      <c r="B27" s="409" t="s">
        <v>536</v>
      </c>
      <c r="C27" s="311"/>
    </row>
    <row r="28" spans="1:3" s="310" customFormat="1" ht="24" customHeight="1" x14ac:dyDescent="0.25">
      <c r="A28" s="125">
        <v>16</v>
      </c>
      <c r="B28" s="409" t="s">
        <v>537</v>
      </c>
    </row>
    <row r="29" spans="1:3" s="310" customFormat="1" x14ac:dyDescent="0.25">
      <c r="A29" s="125"/>
      <c r="B29" s="310" t="s">
        <v>127</v>
      </c>
    </row>
    <row r="30" spans="1:3" s="310" customFormat="1" x14ac:dyDescent="0.25">
      <c r="A30" s="125">
        <v>17</v>
      </c>
      <c r="B30" s="311" t="s">
        <v>128</v>
      </c>
    </row>
    <row r="31" spans="1:3" s="310" customFormat="1" x14ac:dyDescent="0.25">
      <c r="A31" s="125"/>
      <c r="B31" s="313" t="s">
        <v>379</v>
      </c>
    </row>
    <row r="32" spans="1:3" s="310" customFormat="1" x14ac:dyDescent="0.25">
      <c r="A32" s="125"/>
      <c r="B32" s="310" t="s">
        <v>129</v>
      </c>
    </row>
    <row r="33" spans="1:8" s="310" customFormat="1" x14ac:dyDescent="0.25">
      <c r="A33" s="125">
        <v>18</v>
      </c>
      <c r="B33" s="311" t="s">
        <v>386</v>
      </c>
      <c r="H33" s="474"/>
    </row>
    <row r="34" spans="1:8" s="310" customFormat="1" ht="11.25" customHeight="1" x14ac:dyDescent="0.25">
      <c r="A34" s="125">
        <v>19</v>
      </c>
      <c r="B34" s="311" t="s">
        <v>538</v>
      </c>
    </row>
    <row r="35" spans="1:8" s="310" customFormat="1" x14ac:dyDescent="0.25">
      <c r="A35" s="125">
        <v>20</v>
      </c>
      <c r="B35" s="472" t="s">
        <v>468</v>
      </c>
    </row>
    <row r="36" spans="1:8" s="310" customFormat="1" x14ac:dyDescent="0.25">
      <c r="A36" s="125">
        <v>21</v>
      </c>
      <c r="B36" s="472" t="s">
        <v>167</v>
      </c>
    </row>
    <row r="37" spans="1:8" s="310" customFormat="1" x14ac:dyDescent="0.25">
      <c r="A37" s="125">
        <v>22</v>
      </c>
      <c r="B37" s="311" t="s">
        <v>176</v>
      </c>
    </row>
    <row r="38" spans="1:8" s="310" customFormat="1" x14ac:dyDescent="0.25">
      <c r="A38" s="125">
        <v>23</v>
      </c>
      <c r="B38" s="472" t="s">
        <v>477</v>
      </c>
    </row>
    <row r="39" spans="1:8" s="310" customFormat="1" x14ac:dyDescent="0.25">
      <c r="A39" s="125">
        <v>24</v>
      </c>
      <c r="B39" s="311" t="s">
        <v>373</v>
      </c>
    </row>
    <row r="40" spans="1:8" s="310" customFormat="1" x14ac:dyDescent="0.25">
      <c r="A40" s="125">
        <v>25</v>
      </c>
      <c r="B40" s="311" t="s">
        <v>374</v>
      </c>
    </row>
    <row r="41" spans="1:8" s="310" customFormat="1" x14ac:dyDescent="0.25">
      <c r="A41" s="312"/>
      <c r="B41" s="310" t="s">
        <v>187</v>
      </c>
    </row>
    <row r="42" spans="1:8" s="310" customFormat="1" ht="25.8" customHeight="1" x14ac:dyDescent="0.25">
      <c r="A42" s="125">
        <v>26</v>
      </c>
      <c r="B42" s="409" t="s">
        <v>539</v>
      </c>
    </row>
    <row r="43" spans="1:8" s="310" customFormat="1" ht="26.4" customHeight="1" x14ac:dyDescent="0.25">
      <c r="A43" s="125">
        <v>27</v>
      </c>
      <c r="B43" s="410" t="s">
        <v>540</v>
      </c>
    </row>
    <row r="44" spans="1:8" s="310" customFormat="1" ht="24" customHeight="1" x14ac:dyDescent="0.25">
      <c r="A44" s="125">
        <v>28</v>
      </c>
      <c r="B44" s="410" t="s">
        <v>364</v>
      </c>
    </row>
    <row r="45" spans="1:8" s="310" customFormat="1" ht="27" customHeight="1" x14ac:dyDescent="0.25">
      <c r="A45" s="125">
        <v>29</v>
      </c>
      <c r="B45" s="409" t="s">
        <v>624</v>
      </c>
    </row>
    <row r="46" spans="1:8" s="614" customFormat="1" ht="15" customHeight="1" x14ac:dyDescent="0.25">
      <c r="A46" s="283">
        <v>30</v>
      </c>
      <c r="B46" s="613" t="s">
        <v>675</v>
      </c>
    </row>
    <row r="47" spans="1:8" s="310" customFormat="1" x14ac:dyDescent="0.25">
      <c r="A47" s="125"/>
      <c r="B47" s="313" t="s">
        <v>380</v>
      </c>
    </row>
    <row r="48" spans="1:8" s="310" customFormat="1" x14ac:dyDescent="0.25">
      <c r="A48" s="125"/>
      <c r="B48" s="310" t="s">
        <v>204</v>
      </c>
    </row>
    <row r="49" spans="1:2" s="310" customFormat="1" ht="26.4" x14ac:dyDescent="0.25">
      <c r="A49" s="125">
        <v>31</v>
      </c>
      <c r="B49" s="410" t="s">
        <v>626</v>
      </c>
    </row>
    <row r="50" spans="1:2" s="310" customFormat="1" x14ac:dyDescent="0.25">
      <c r="A50" s="125"/>
      <c r="B50" s="313" t="s">
        <v>381</v>
      </c>
    </row>
    <row r="51" spans="1:2" s="310" customFormat="1" x14ac:dyDescent="0.25">
      <c r="A51" s="125"/>
      <c r="B51" s="310" t="s">
        <v>37</v>
      </c>
    </row>
    <row r="52" spans="1:2" s="310" customFormat="1" ht="26.4" x14ac:dyDescent="0.25">
      <c r="A52" s="125">
        <v>32</v>
      </c>
      <c r="B52" s="409" t="s">
        <v>671</v>
      </c>
    </row>
    <row r="53" spans="1:2" s="310" customFormat="1" ht="26.25" customHeight="1" x14ac:dyDescent="0.25">
      <c r="A53" s="125">
        <v>33</v>
      </c>
      <c r="B53" s="409" t="s">
        <v>672</v>
      </c>
    </row>
    <row r="54" spans="1:2" s="310" customFormat="1" ht="26.4" x14ac:dyDescent="0.25">
      <c r="A54" s="125">
        <v>34</v>
      </c>
      <c r="B54" s="409" t="s">
        <v>469</v>
      </c>
    </row>
    <row r="55" spans="1:2" s="310" customFormat="1" x14ac:dyDescent="0.25">
      <c r="A55" s="125"/>
      <c r="B55" s="313" t="s">
        <v>382</v>
      </c>
    </row>
    <row r="56" spans="1:2" s="310" customFormat="1" ht="23.4" customHeight="1" x14ac:dyDescent="0.25">
      <c r="A56" s="125">
        <v>35</v>
      </c>
      <c r="B56" s="311" t="s">
        <v>526</v>
      </c>
    </row>
    <row r="57" spans="1:2" s="310" customFormat="1" ht="26.4" x14ac:dyDescent="0.25">
      <c r="A57" s="125">
        <v>36</v>
      </c>
      <c r="B57" s="308" t="s">
        <v>527</v>
      </c>
    </row>
    <row r="58" spans="1:2" s="310" customFormat="1" x14ac:dyDescent="0.25">
      <c r="A58" s="125"/>
      <c r="B58" s="313" t="s">
        <v>383</v>
      </c>
    </row>
    <row r="59" spans="1:2" s="310" customFormat="1" x14ac:dyDescent="0.25">
      <c r="A59" s="125">
        <v>37</v>
      </c>
      <c r="B59" s="472" t="s">
        <v>249</v>
      </c>
    </row>
    <row r="60" spans="1:2" s="310" customFormat="1" x14ac:dyDescent="0.25">
      <c r="A60" s="125">
        <v>38</v>
      </c>
      <c r="B60" s="311" t="s">
        <v>258</v>
      </c>
    </row>
    <row r="61" spans="1:2" s="313" customFormat="1" x14ac:dyDescent="0.25">
      <c r="A61" s="312">
        <v>39</v>
      </c>
      <c r="B61" s="473" t="s">
        <v>384</v>
      </c>
    </row>
    <row r="62" spans="1:2" s="85" customFormat="1" x14ac:dyDescent="0.25">
      <c r="A62" s="125"/>
    </row>
    <row r="63" spans="1:2" s="85" customFormat="1" x14ac:dyDescent="0.25">
      <c r="A63" s="125"/>
    </row>
    <row r="64" spans="1:2" s="85" customFormat="1" x14ac:dyDescent="0.25">
      <c r="A64" s="125"/>
    </row>
    <row r="65" spans="1:1" s="85" customFormat="1" x14ac:dyDescent="0.25">
      <c r="A65" s="125"/>
    </row>
  </sheetData>
  <hyperlinks>
    <hyperlink ref="B15" location="'7'!A1" display="'Динамика поголовья основных видов скота в хозяйствах всех категорий "/>
    <hyperlink ref="B16" location="'8'!A1" display="'Динамика поголовья основных видов скота в сельскохозяйственных организациях"/>
    <hyperlink ref="B17" location="'9'!A1" display="'Производство основных видов продукции животноводства в хозяйствах всех категорий "/>
    <hyperlink ref="B18" location="'10'!A1" display="''Производство основных видов продукции животноводства в сельскохозяйственных организация"/>
    <hyperlink ref="B20" location="'11'!A1" display="'Объем работ, выполненных по виду экономической деятельности «строительство»"/>
    <hyperlink ref="B21"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3'!A1" display="''Динамика грузооборота автомобильного транспорта организаций "/>
    <hyperlink ref="B26" location="'14'!A1" display="Динамика оборота розничной торговли"/>
    <hyperlink ref="B27" location="'15'!A1" display="'Оборот розничной торговли торгующих организаций и продажа товаров на розничных рынках и ярмарках"/>
    <hyperlink ref="B28" location="'16'!A1" display="'Динамика оборота розничной торговли пищевыми продуктами, включая напитки, и табачными изделиями, непродовольственными товарами"/>
    <hyperlink ref="B30" location="'17'!A1" display="'Динамика объема платных услуг населению"/>
    <hyperlink ref="B33" location="'18'!A1" display="'Динамика индексов потребительских цен и тарифов на товары и услуги населению"/>
    <hyperlink ref="B34" location="'19'!A1" display="'Индексы потребительских цен на отдельные группы и виды продовольственных товаров"/>
    <hyperlink ref="B39" location="'24'!A1" display="'Средние потребительские цены на бензин автомобильный и топливо моторное"/>
    <hyperlink ref="B40" location="'25'!A1" display="'Индексы потребительских цен на бензин автомобильный и топливо моторное"/>
    <hyperlink ref="B42" location="'26'!A1" display="'Динамика индексов цен производителей промышленных товаров, реализованных на внутреннем рынке"/>
    <hyperlink ref="B43" location="'27'!A1" display="Индексы цен производителей промышленных товаров, реализованных на внутреннем рынке, по отдельным видам экономической деятельности"/>
    <hyperlink ref="B44" location="'28'!A1" display="Индексы цен производителей отдельных видов промышленных товаров, реализованных на внутреннем рынке"/>
    <hyperlink ref="B45" location="'29'!A1" display="''Динамика индексов цен на продукцию (затраты, услуги) инвестиционного назначения по элементам технологической структуры"/>
    <hyperlink ref="B46" location="'30'!A1" display="'Динамика индексов тарифов на грузовые перевозки "/>
    <hyperlink ref="B49" location="'31'!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56" location="'35'!A1" display="'Число замещенных рабочих мест в организациях (без субъектов малого предпринимательства) "/>
    <hyperlink ref="B57" location="'36'!A1" display="Динамика численности незанятых трудовой деятельностью граждан, зарегистрированных в органах службы занятости населения "/>
    <hyperlink ref="B59" location="'37'!A1" display="Показатели естественного движения населения "/>
    <hyperlink ref="B60" location="'38'!A1" display="''Общие итоги миграции"/>
    <hyperlink ref="B61" location="'39'!A1" display="'IX. МЕТОДОЛОГИЧЕСКИЕ ПОЯСНЕНИЯ"/>
    <hyperlink ref="B35" location="'20'!A1" display="Индексы потребительских цен на отдельные группы непродовольственных товаров"/>
    <hyperlink ref="B36" location="'21'!A1" display="Индексы потребительских цен и тарифов на отдельные группы услуг"/>
    <hyperlink ref="B38" location="'23'!A1" display="Динамика стоимости фиксированного набора потребительских товаров и услуг "/>
    <hyperlink ref="B4" location="'1'!A1" display="'1'!A1"/>
    <hyperlink ref="B7" location="'2'!A1" display="'2'!A1"/>
    <hyperlink ref="B10" location="'5'!A1" display="'5'!A1"/>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3" location="'6'!A1" display="Производство основных видов продукции растениеводства по категориям хозяйств "/>
    <hyperlink ref="B52" location="'32'!A1" display="'Динамика среднемесячной номинальной и реальной начисленной заработной платы одного работника организаций"/>
    <hyperlink ref="B53" location="'33'!A1" display="Среднемесячная начисленная заработная плата (без выплат социального характера) одного работника организаций по видам экономической деятельности"/>
    <hyperlink ref="B54" location="'34'!A1" display="'Динамика просроченной задолженности по заработной плате организаций (без субъектов малого предпринимательства)"/>
    <hyperlink ref="B37" location="'22'!A1" display="Индексы цен на жилищные и коммунальные услуги (включая аренду квартир)"/>
  </hyperlinks>
  <pageMargins left="0.70866141732283472" right="0.70866141732283472" top="0.74803149606299213" bottom="0.74803149606299213" header="0.31496062992125984" footer="0.31496062992125984"/>
  <pageSetup paperSize="9" scale="78"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3" zoomScaleNormal="100" workbookViewId="0">
      <selection sqref="A1:F1"/>
    </sheetView>
  </sheetViews>
  <sheetFormatPr defaultRowHeight="13.2" x14ac:dyDescent="0.25"/>
  <cols>
    <col min="1" max="1" width="36.77734375" customWidth="1"/>
    <col min="2" max="2" width="9.6640625" customWidth="1"/>
    <col min="3" max="3" width="10.88671875" customWidth="1"/>
    <col min="4" max="4" width="10.21875" customWidth="1"/>
    <col min="5" max="5" width="11.109375" customWidth="1"/>
    <col min="6" max="6" width="10.33203125" customWidth="1"/>
  </cols>
  <sheetData>
    <row r="1" spans="1:6" ht="13.8" x14ac:dyDescent="0.25">
      <c r="A1" s="644" t="s">
        <v>376</v>
      </c>
      <c r="B1" s="644"/>
      <c r="C1" s="644"/>
      <c r="D1" s="644"/>
      <c r="E1" s="644"/>
      <c r="F1" s="644"/>
    </row>
    <row r="2" spans="1:6" x14ac:dyDescent="0.25">
      <c r="A2" s="14"/>
      <c r="B2" s="14"/>
      <c r="C2" s="14"/>
      <c r="D2" s="14"/>
      <c r="E2" s="14"/>
    </row>
    <row r="3" spans="1:6" ht="13.95" customHeight="1" x14ac:dyDescent="0.25">
      <c r="A3" s="316"/>
      <c r="B3" s="645" t="s">
        <v>579</v>
      </c>
      <c r="C3" s="647" t="s">
        <v>515</v>
      </c>
      <c r="D3" s="645" t="s">
        <v>580</v>
      </c>
      <c r="E3" s="647" t="s">
        <v>516</v>
      </c>
      <c r="F3" s="183" t="s">
        <v>39</v>
      </c>
    </row>
    <row r="4" spans="1:6" ht="92.4" customHeight="1" x14ac:dyDescent="0.25">
      <c r="A4" s="317"/>
      <c r="B4" s="646"/>
      <c r="C4" s="648"/>
      <c r="D4" s="646"/>
      <c r="E4" s="648"/>
      <c r="F4" s="394" t="s">
        <v>581</v>
      </c>
    </row>
    <row r="5" spans="1:6" ht="18" customHeight="1" x14ac:dyDescent="0.25">
      <c r="A5" s="435" t="s">
        <v>40</v>
      </c>
      <c r="B5" s="454"/>
      <c r="C5" s="587">
        <v>100.9</v>
      </c>
      <c r="D5" s="113"/>
      <c r="E5" s="587">
        <v>96.9</v>
      </c>
      <c r="F5" s="588" t="s">
        <v>667</v>
      </c>
    </row>
    <row r="6" spans="1:6" ht="39.6" customHeight="1" x14ac:dyDescent="0.25">
      <c r="A6" s="435" t="s">
        <v>41</v>
      </c>
      <c r="B6" s="580">
        <v>65108.6</v>
      </c>
      <c r="C6" s="305">
        <v>68.400000000000006</v>
      </c>
      <c r="D6" s="563">
        <v>558559.4</v>
      </c>
      <c r="E6" s="305">
        <v>82.5</v>
      </c>
      <c r="F6" s="305">
        <v>85.5</v>
      </c>
    </row>
    <row r="7" spans="1:6" ht="70.2" customHeight="1" x14ac:dyDescent="0.25">
      <c r="A7" s="543" t="s">
        <v>517</v>
      </c>
      <c r="B7" s="581">
        <v>26241</v>
      </c>
      <c r="C7" s="305">
        <v>74.8</v>
      </c>
      <c r="D7" s="564">
        <v>289967</v>
      </c>
      <c r="E7" s="305">
        <v>152.6</v>
      </c>
      <c r="F7" s="534">
        <v>110.1</v>
      </c>
    </row>
    <row r="8" spans="1:6" ht="40.799999999999997" customHeight="1" x14ac:dyDescent="0.25">
      <c r="A8" s="436" t="s">
        <v>558</v>
      </c>
      <c r="B8" s="582">
        <v>65</v>
      </c>
      <c r="C8" s="89">
        <v>97.2</v>
      </c>
      <c r="D8" s="565">
        <v>693</v>
      </c>
      <c r="E8" s="89">
        <v>91.3</v>
      </c>
      <c r="F8" s="305">
        <v>161.5</v>
      </c>
    </row>
    <row r="9" spans="1:6" ht="17.399999999999999" customHeight="1" x14ac:dyDescent="0.25">
      <c r="A9" s="436" t="s">
        <v>559</v>
      </c>
      <c r="B9" s="582">
        <v>21044.2</v>
      </c>
      <c r="C9" s="89">
        <v>107.7</v>
      </c>
      <c r="D9" s="565">
        <v>205315.9</v>
      </c>
      <c r="E9" s="89">
        <v>115.3</v>
      </c>
      <c r="F9" s="243">
        <v>98.3</v>
      </c>
    </row>
    <row r="10" spans="1:6" ht="26.4" x14ac:dyDescent="0.25">
      <c r="A10" s="436" t="s">
        <v>50</v>
      </c>
      <c r="B10" s="582">
        <v>5158.5</v>
      </c>
      <c r="C10" s="89">
        <v>102.8</v>
      </c>
      <c r="D10" s="565">
        <v>59740.9</v>
      </c>
      <c r="E10" s="89">
        <v>100.1</v>
      </c>
      <c r="F10" s="309">
        <v>98.1</v>
      </c>
    </row>
    <row r="11" spans="1:6" ht="26.4" x14ac:dyDescent="0.25">
      <c r="A11" s="435" t="s">
        <v>43</v>
      </c>
      <c r="B11" s="583"/>
      <c r="C11" s="334">
        <v>105.63</v>
      </c>
      <c r="D11" s="247"/>
      <c r="E11" s="334">
        <v>103.46</v>
      </c>
      <c r="F11" s="553">
        <v>110.25</v>
      </c>
    </row>
    <row r="12" spans="1:6" ht="43.8" customHeight="1" x14ac:dyDescent="0.25">
      <c r="A12" s="435" t="s">
        <v>44</v>
      </c>
      <c r="B12" s="583"/>
      <c r="C12" s="554">
        <v>128.1866059245217</v>
      </c>
      <c r="D12" s="247"/>
      <c r="E12" s="554">
        <v>109.64281254899632</v>
      </c>
      <c r="F12" s="555">
        <v>126.31680310688958</v>
      </c>
    </row>
    <row r="13" spans="1:6" ht="55.2" customHeight="1" x14ac:dyDescent="0.25">
      <c r="A13" s="199" t="s">
        <v>532</v>
      </c>
      <c r="B13" s="584"/>
      <c r="C13" s="556">
        <v>114.03</v>
      </c>
      <c r="D13" s="247"/>
      <c r="E13" s="556">
        <v>107.97</v>
      </c>
      <c r="F13" s="557">
        <v>106.88</v>
      </c>
    </row>
    <row r="14" spans="1:6" ht="39.6" x14ac:dyDescent="0.25">
      <c r="A14" s="199" t="s">
        <v>267</v>
      </c>
      <c r="B14" s="583"/>
      <c r="C14" s="558">
        <v>108.1511</v>
      </c>
      <c r="D14" s="247"/>
      <c r="E14" s="558">
        <v>107.6883</v>
      </c>
      <c r="F14" s="559">
        <v>110.8017</v>
      </c>
    </row>
    <row r="15" spans="1:6" ht="26.4" x14ac:dyDescent="0.25">
      <c r="A15" s="199" t="s">
        <v>268</v>
      </c>
      <c r="B15" s="583"/>
      <c r="C15" s="560">
        <v>98.909833276992359</v>
      </c>
      <c r="D15" s="247"/>
      <c r="E15" s="560">
        <v>100.54260132834219</v>
      </c>
      <c r="F15" s="561">
        <v>115.76828992332922</v>
      </c>
    </row>
    <row r="16" spans="1:6" ht="28.8" x14ac:dyDescent="0.25">
      <c r="A16" s="435" t="s">
        <v>48</v>
      </c>
      <c r="B16" s="583"/>
      <c r="C16" s="243"/>
      <c r="D16" s="552"/>
      <c r="E16" s="243"/>
      <c r="F16" s="243"/>
    </row>
    <row r="17" spans="1:6" x14ac:dyDescent="0.25">
      <c r="A17" s="33" t="s">
        <v>45</v>
      </c>
      <c r="B17" s="435">
        <v>131641</v>
      </c>
      <c r="C17" s="113">
        <v>108.4</v>
      </c>
      <c r="D17" s="562">
        <v>143034</v>
      </c>
      <c r="E17" s="113">
        <v>110.8</v>
      </c>
      <c r="F17" s="113">
        <v>112.1</v>
      </c>
    </row>
    <row r="18" spans="1:6" x14ac:dyDescent="0.25">
      <c r="A18" s="33" t="s">
        <v>46</v>
      </c>
      <c r="B18" s="585"/>
      <c r="C18" s="41">
        <v>102</v>
      </c>
      <c r="D18" s="566"/>
      <c r="E18" s="113">
        <v>107.3</v>
      </c>
      <c r="F18" s="113">
        <v>101.5</v>
      </c>
    </row>
    <row r="19" spans="1:6" ht="39.6" x14ac:dyDescent="0.25">
      <c r="A19" s="177" t="s">
        <v>49</v>
      </c>
      <c r="B19" s="586">
        <v>1</v>
      </c>
      <c r="C19" s="374">
        <v>71.900000000000006</v>
      </c>
      <c r="D19" s="567"/>
      <c r="E19" s="25"/>
      <c r="F19" s="25"/>
    </row>
    <row r="20" spans="1:6" x14ac:dyDescent="0.25">
      <c r="A20" s="17"/>
      <c r="B20" s="17"/>
      <c r="C20" s="17"/>
      <c r="D20" s="17"/>
      <c r="E20" s="17"/>
      <c r="F20" s="17"/>
    </row>
    <row r="21" spans="1:6" ht="40.200000000000003" customHeight="1" x14ac:dyDescent="0.25">
      <c r="A21" s="649" t="s">
        <v>47</v>
      </c>
      <c r="B21" s="649"/>
      <c r="C21" s="649"/>
      <c r="D21" s="649"/>
      <c r="E21" s="649"/>
      <c r="F21" s="649"/>
    </row>
    <row r="22" spans="1:6" ht="25.95" customHeight="1" x14ac:dyDescent="0.25">
      <c r="A22" s="643" t="s">
        <v>578</v>
      </c>
      <c r="B22" s="643"/>
      <c r="C22" s="643"/>
      <c r="D22" s="643"/>
      <c r="E22" s="643"/>
      <c r="F22" s="643"/>
    </row>
    <row r="23" spans="1:6" ht="28.2" customHeight="1" x14ac:dyDescent="0.25">
      <c r="A23" s="642" t="s">
        <v>668</v>
      </c>
      <c r="B23" s="642"/>
      <c r="C23" s="642"/>
      <c r="D23" s="642"/>
      <c r="E23" s="642"/>
      <c r="F23" s="642"/>
    </row>
  </sheetData>
  <mergeCells count="8">
    <mergeCell ref="A23:F23"/>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24" zoomScaleNormal="100" workbookViewId="0">
      <selection sqref="A1:C1"/>
    </sheetView>
  </sheetViews>
  <sheetFormatPr defaultRowHeight="13.2" x14ac:dyDescent="0.25"/>
  <cols>
    <col min="1" max="1" width="35.33203125" style="68" customWidth="1"/>
    <col min="2" max="2" width="25.33203125" style="68" customWidth="1"/>
    <col min="3" max="3" width="27.109375" style="68" customWidth="1"/>
  </cols>
  <sheetData>
    <row r="1" spans="1:3" ht="13.8" x14ac:dyDescent="0.25">
      <c r="A1" s="651" t="s">
        <v>377</v>
      </c>
      <c r="B1" s="651"/>
      <c r="C1" s="651"/>
    </row>
    <row r="3" spans="1:3" ht="18.600000000000001" customHeight="1" x14ac:dyDescent="0.25">
      <c r="A3" s="652" t="s">
        <v>279</v>
      </c>
      <c r="B3" s="652"/>
      <c r="C3" s="652"/>
    </row>
    <row r="4" spans="1:3" ht="13.2" customHeight="1" x14ac:dyDescent="0.25">
      <c r="A4" s="592"/>
      <c r="B4" s="593"/>
      <c r="C4" s="59"/>
    </row>
    <row r="5" spans="1:3" ht="16.2" x14ac:dyDescent="0.25">
      <c r="A5" s="653" t="s">
        <v>51</v>
      </c>
      <c r="B5" s="653"/>
      <c r="C5" s="653"/>
    </row>
    <row r="6" spans="1:3" ht="15.6" x14ac:dyDescent="0.25">
      <c r="A6" s="293"/>
      <c r="B6" s="59"/>
      <c r="C6" s="59"/>
    </row>
    <row r="7" spans="1:3" x14ac:dyDescent="0.25">
      <c r="A7" s="654"/>
      <c r="B7" s="656" t="s">
        <v>52</v>
      </c>
      <c r="C7" s="657"/>
    </row>
    <row r="8" spans="1:3" ht="28.2" customHeight="1" x14ac:dyDescent="0.25">
      <c r="A8" s="655"/>
      <c r="B8" s="545" t="s">
        <v>152</v>
      </c>
      <c r="C8" s="549" t="s">
        <v>54</v>
      </c>
    </row>
    <row r="9" spans="1:3" ht="16.2" customHeight="1" x14ac:dyDescent="0.25">
      <c r="A9" s="327" t="s">
        <v>670</v>
      </c>
      <c r="B9" s="589"/>
      <c r="C9" s="590"/>
    </row>
    <row r="10" spans="1:3" x14ac:dyDescent="0.25">
      <c r="A10" s="294" t="s">
        <v>55</v>
      </c>
      <c r="B10" s="99">
        <v>94.3</v>
      </c>
      <c r="C10" s="99">
        <v>95.7</v>
      </c>
    </row>
    <row r="11" spans="1:3" x14ac:dyDescent="0.25">
      <c r="A11" s="294" t="s">
        <v>56</v>
      </c>
      <c r="B11" s="99">
        <v>93.3</v>
      </c>
      <c r="C11" s="99">
        <v>97.4</v>
      </c>
    </row>
    <row r="12" spans="1:3" x14ac:dyDescent="0.25">
      <c r="A12" s="294" t="s">
        <v>57</v>
      </c>
      <c r="B12" s="99">
        <v>108.3</v>
      </c>
      <c r="C12" s="99">
        <v>94.5</v>
      </c>
    </row>
    <row r="13" spans="1:3" x14ac:dyDescent="0.25">
      <c r="A13" s="58" t="s">
        <v>58</v>
      </c>
      <c r="B13" s="99"/>
      <c r="C13" s="99">
        <v>95.8</v>
      </c>
    </row>
    <row r="14" spans="1:3" x14ac:dyDescent="0.25">
      <c r="A14" s="294" t="s">
        <v>59</v>
      </c>
      <c r="B14" s="99">
        <v>93.3</v>
      </c>
      <c r="C14" s="99">
        <v>96.4</v>
      </c>
    </row>
    <row r="15" spans="1:3" x14ac:dyDescent="0.25">
      <c r="A15" s="294" t="s">
        <v>60</v>
      </c>
      <c r="B15" s="99">
        <v>97.2</v>
      </c>
      <c r="C15" s="99">
        <v>92.5</v>
      </c>
    </row>
    <row r="16" spans="1:3" x14ac:dyDescent="0.25">
      <c r="A16" s="294" t="s">
        <v>61</v>
      </c>
      <c r="B16" s="99">
        <v>92.2</v>
      </c>
      <c r="C16" s="99">
        <v>92.9</v>
      </c>
    </row>
    <row r="17" spans="1:3" ht="14.4" customHeight="1" x14ac:dyDescent="0.25">
      <c r="A17" s="58" t="s">
        <v>62</v>
      </c>
      <c r="B17" s="99"/>
      <c r="C17" s="99">
        <v>95</v>
      </c>
    </row>
    <row r="18" spans="1:3" ht="14.4" customHeight="1" x14ac:dyDescent="0.25">
      <c r="A18" s="294" t="s">
        <v>63</v>
      </c>
      <c r="B18" s="99">
        <v>103.5</v>
      </c>
      <c r="C18" s="99">
        <v>95.7</v>
      </c>
    </row>
    <row r="19" spans="1:3" ht="14.4" customHeight="1" x14ac:dyDescent="0.25">
      <c r="A19" s="294" t="s">
        <v>38</v>
      </c>
      <c r="B19" s="99">
        <v>100.8</v>
      </c>
      <c r="C19" s="99">
        <v>100.1</v>
      </c>
    </row>
    <row r="20" spans="1:3" ht="14.4" customHeight="1" x14ac:dyDescent="0.25">
      <c r="A20" s="294" t="s">
        <v>64</v>
      </c>
      <c r="B20" s="99">
        <v>106.1</v>
      </c>
      <c r="C20" s="99">
        <v>98.7</v>
      </c>
    </row>
    <row r="21" spans="1:3" ht="14.4" customHeight="1" x14ac:dyDescent="0.25">
      <c r="A21" s="58" t="s">
        <v>65</v>
      </c>
      <c r="B21" s="99"/>
      <c r="C21" s="99">
        <v>96</v>
      </c>
    </row>
    <row r="22" spans="1:3" ht="14.4" customHeight="1" x14ac:dyDescent="0.25">
      <c r="A22" s="294" t="s">
        <v>66</v>
      </c>
      <c r="B22" s="99">
        <v>106.7</v>
      </c>
      <c r="C22" s="99">
        <v>99.3</v>
      </c>
    </row>
    <row r="23" spans="1:3" ht="14.4" customHeight="1" x14ac:dyDescent="0.25">
      <c r="A23" s="294" t="s">
        <v>67</v>
      </c>
      <c r="B23" s="99">
        <v>98.8</v>
      </c>
      <c r="C23" s="99">
        <v>97.7</v>
      </c>
    </row>
    <row r="24" spans="1:3" ht="14.4" customHeight="1" x14ac:dyDescent="0.25">
      <c r="A24" s="294" t="s">
        <v>68</v>
      </c>
      <c r="B24" s="99">
        <v>108.6</v>
      </c>
      <c r="C24" s="594">
        <v>100.9</v>
      </c>
    </row>
    <row r="25" spans="1:3" ht="14.4" customHeight="1" x14ac:dyDescent="0.25">
      <c r="A25" s="58" t="s">
        <v>69</v>
      </c>
      <c r="B25" s="99"/>
      <c r="C25" s="99">
        <v>96.9</v>
      </c>
    </row>
    <row r="26" spans="1:3" ht="15.6" customHeight="1" x14ac:dyDescent="0.25">
      <c r="A26" s="328" t="s">
        <v>669</v>
      </c>
      <c r="B26" s="595"/>
      <c r="C26" s="596"/>
    </row>
    <row r="27" spans="1:3" x14ac:dyDescent="0.25">
      <c r="A27" s="294" t="s">
        <v>55</v>
      </c>
      <c r="B27" s="99">
        <v>93.5</v>
      </c>
      <c r="C27" s="99">
        <v>104.1</v>
      </c>
    </row>
    <row r="28" spans="1:3" x14ac:dyDescent="0.25">
      <c r="A28" s="294" t="s">
        <v>56</v>
      </c>
      <c r="B28" s="99">
        <v>91.6</v>
      </c>
      <c r="C28" s="99">
        <v>103.8</v>
      </c>
    </row>
    <row r="29" spans="1:3" x14ac:dyDescent="0.25">
      <c r="A29" s="294" t="s">
        <v>57</v>
      </c>
      <c r="B29" s="99">
        <v>111.7</v>
      </c>
      <c r="C29" s="99">
        <v>104.2</v>
      </c>
    </row>
    <row r="30" spans="1:3" x14ac:dyDescent="0.25">
      <c r="A30" s="58" t="s">
        <v>58</v>
      </c>
      <c r="B30" s="99"/>
      <c r="C30" s="99">
        <v>104</v>
      </c>
    </row>
    <row r="31" spans="1:3" x14ac:dyDescent="0.25">
      <c r="A31" s="294" t="s">
        <v>59</v>
      </c>
      <c r="B31" s="99">
        <v>91.5</v>
      </c>
      <c r="C31" s="295">
        <v>99.9</v>
      </c>
    </row>
    <row r="32" spans="1:3" x14ac:dyDescent="0.25">
      <c r="A32" s="294" t="s">
        <v>60</v>
      </c>
      <c r="B32" s="99">
        <v>101.2</v>
      </c>
      <c r="C32" s="99">
        <v>99.4</v>
      </c>
    </row>
    <row r="33" spans="1:3" x14ac:dyDescent="0.25">
      <c r="A33" s="294" t="s">
        <v>61</v>
      </c>
      <c r="B33" s="99">
        <v>91.8</v>
      </c>
      <c r="C33" s="99">
        <v>95.4</v>
      </c>
    </row>
    <row r="34" spans="1:3" x14ac:dyDescent="0.25">
      <c r="A34" s="58" t="s">
        <v>62</v>
      </c>
      <c r="B34" s="99"/>
      <c r="C34" s="99">
        <v>101.1</v>
      </c>
    </row>
    <row r="35" spans="1:3" x14ac:dyDescent="0.25">
      <c r="A35" s="294" t="s">
        <v>63</v>
      </c>
      <c r="B35" s="99">
        <v>100.5</v>
      </c>
      <c r="C35" s="99">
        <v>95.1</v>
      </c>
    </row>
    <row r="36" spans="1:3" x14ac:dyDescent="0.25">
      <c r="A36" s="294" t="s">
        <v>38</v>
      </c>
      <c r="B36" s="99">
        <v>96.3</v>
      </c>
      <c r="C36" s="99">
        <v>97.9</v>
      </c>
    </row>
    <row r="37" spans="1:3" x14ac:dyDescent="0.25">
      <c r="A37" s="294" t="s">
        <v>64</v>
      </c>
      <c r="B37" s="99">
        <v>107.6</v>
      </c>
      <c r="C37" s="99">
        <v>94.9</v>
      </c>
    </row>
    <row r="38" spans="1:3" x14ac:dyDescent="0.25">
      <c r="A38" s="58" t="s">
        <v>65</v>
      </c>
      <c r="B38" s="99"/>
      <c r="C38" s="99">
        <v>99.4</v>
      </c>
    </row>
    <row r="39" spans="1:3" x14ac:dyDescent="0.25">
      <c r="A39" s="294" t="s">
        <v>66</v>
      </c>
      <c r="B39" s="99">
        <v>106</v>
      </c>
      <c r="C39" s="99">
        <v>95</v>
      </c>
    </row>
    <row r="40" spans="1:3" x14ac:dyDescent="0.25">
      <c r="A40" s="294" t="s">
        <v>67</v>
      </c>
      <c r="B40" s="99">
        <v>100.5</v>
      </c>
      <c r="C40" s="99">
        <v>95.9</v>
      </c>
    </row>
    <row r="41" spans="1:3" x14ac:dyDescent="0.25">
      <c r="A41" s="294" t="s">
        <v>68</v>
      </c>
      <c r="B41" s="99">
        <v>105.1</v>
      </c>
      <c r="C41" s="594">
        <v>94.9</v>
      </c>
    </row>
    <row r="42" spans="1:3" x14ac:dyDescent="0.25">
      <c r="A42" s="597" t="s">
        <v>69</v>
      </c>
      <c r="B42" s="598"/>
      <c r="C42" s="599">
        <v>98.3</v>
      </c>
    </row>
    <row r="43" spans="1:3" ht="58.2" customHeight="1" x14ac:dyDescent="0.25">
      <c r="A43" s="650" t="s">
        <v>47</v>
      </c>
      <c r="B43" s="650"/>
      <c r="C43" s="650"/>
    </row>
    <row r="44" spans="1:3" ht="26.4" customHeight="1" x14ac:dyDescent="0.25">
      <c r="A44" s="642" t="s">
        <v>666</v>
      </c>
      <c r="B44" s="642"/>
      <c r="C44" s="642"/>
    </row>
  </sheetData>
  <mergeCells count="7">
    <mergeCell ref="A44:C44"/>
    <mergeCell ref="A43:C43"/>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WhiteSpace="0" topLeftCell="A14" zoomScaleNormal="100" workbookViewId="0">
      <selection activeCell="F32" sqref="F32"/>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658" t="s">
        <v>70</v>
      </c>
      <c r="B1" s="658"/>
      <c r="C1" s="658"/>
    </row>
    <row r="2" spans="1:3" ht="9" customHeight="1" x14ac:dyDescent="0.25">
      <c r="A2" s="420"/>
    </row>
    <row r="3" spans="1:3" ht="66" x14ac:dyDescent="0.25">
      <c r="A3" s="546"/>
      <c r="B3" s="551" t="s">
        <v>582</v>
      </c>
      <c r="C3" s="551" t="s">
        <v>583</v>
      </c>
    </row>
    <row r="4" spans="1:3" ht="13.2" customHeight="1" x14ac:dyDescent="0.25">
      <c r="A4" s="170" t="s">
        <v>71</v>
      </c>
      <c r="B4" s="406">
        <v>101.7</v>
      </c>
      <c r="C4" s="406">
        <v>95.5</v>
      </c>
    </row>
    <row r="5" spans="1:3" x14ac:dyDescent="0.25">
      <c r="A5" s="20" t="s">
        <v>72</v>
      </c>
      <c r="B5" s="335">
        <v>59.6</v>
      </c>
      <c r="C5" s="335">
        <v>75.099999999999994</v>
      </c>
    </row>
    <row r="6" spans="1:3" ht="26.4" x14ac:dyDescent="0.25">
      <c r="A6" s="296" t="s">
        <v>73</v>
      </c>
      <c r="B6" s="336">
        <v>120</v>
      </c>
      <c r="C6" s="335">
        <v>88.5</v>
      </c>
    </row>
    <row r="7" spans="1:3" x14ac:dyDescent="0.25">
      <c r="A7" s="19" t="s">
        <v>74</v>
      </c>
      <c r="B7" s="335">
        <v>97.2</v>
      </c>
      <c r="C7" s="335">
        <v>109.6</v>
      </c>
    </row>
    <row r="8" spans="1:3" ht="13.2" customHeight="1" x14ac:dyDescent="0.25">
      <c r="A8" s="297" t="s">
        <v>75</v>
      </c>
      <c r="B8" s="335">
        <v>97.9</v>
      </c>
      <c r="C8" s="335">
        <v>107.1</v>
      </c>
    </row>
    <row r="9" spans="1:3" x14ac:dyDescent="0.25">
      <c r="A9" s="297" t="s">
        <v>76</v>
      </c>
      <c r="B9" s="335">
        <v>73.5</v>
      </c>
      <c r="C9" s="335">
        <v>105.9</v>
      </c>
    </row>
    <row r="10" spans="1:3" ht="13.2" customHeight="1" x14ac:dyDescent="0.25">
      <c r="A10" s="611" t="s">
        <v>584</v>
      </c>
      <c r="B10" s="335">
        <v>100</v>
      </c>
      <c r="C10" s="335">
        <v>198.3</v>
      </c>
    </row>
    <row r="11" spans="1:3" ht="15" customHeight="1" x14ac:dyDescent="0.25">
      <c r="A11" s="297" t="s">
        <v>460</v>
      </c>
      <c r="B11" s="335">
        <v>156.80000000000001</v>
      </c>
      <c r="C11" s="335">
        <v>97.6</v>
      </c>
    </row>
    <row r="12" spans="1:3" ht="52.8" x14ac:dyDescent="0.25">
      <c r="A12" s="298" t="s">
        <v>77</v>
      </c>
      <c r="B12" s="335">
        <v>89</v>
      </c>
      <c r="C12" s="335">
        <v>60.7</v>
      </c>
    </row>
    <row r="13" spans="1:3" ht="15" customHeight="1" x14ac:dyDescent="0.25">
      <c r="A13" s="591" t="s">
        <v>78</v>
      </c>
      <c r="B13" s="335">
        <v>100</v>
      </c>
      <c r="C13" s="335">
        <v>109.4</v>
      </c>
    </row>
    <row r="14" spans="1:3" ht="26.4" x14ac:dyDescent="0.25">
      <c r="A14" s="297" t="s">
        <v>79</v>
      </c>
      <c r="B14" s="335">
        <v>36.799999999999997</v>
      </c>
      <c r="C14" s="335">
        <v>63.3</v>
      </c>
    </row>
    <row r="15" spans="1:3" ht="16.2" customHeight="1" x14ac:dyDescent="0.25">
      <c r="A15" s="297" t="s">
        <v>80</v>
      </c>
      <c r="B15" s="335">
        <v>97.7</v>
      </c>
      <c r="C15" s="335">
        <v>111.4</v>
      </c>
    </row>
    <row r="16" spans="1:3" ht="26.4" x14ac:dyDescent="0.25">
      <c r="A16" s="297" t="s">
        <v>81</v>
      </c>
      <c r="B16" s="335">
        <v>160</v>
      </c>
      <c r="C16" s="335">
        <v>138.1</v>
      </c>
    </row>
    <row r="17" spans="1:3" ht="26.4" x14ac:dyDescent="0.25">
      <c r="A17" s="298" t="s">
        <v>82</v>
      </c>
      <c r="B17" s="335">
        <v>37.799999999999997</v>
      </c>
      <c r="C17" s="335">
        <v>43.2</v>
      </c>
    </row>
    <row r="18" spans="1:3" ht="27" customHeight="1" x14ac:dyDescent="0.25">
      <c r="A18" s="298" t="s">
        <v>83</v>
      </c>
      <c r="B18" s="335">
        <v>172.4</v>
      </c>
      <c r="C18" s="335">
        <v>109.5</v>
      </c>
    </row>
    <row r="19" spans="1:3" ht="26.4" x14ac:dyDescent="0.25">
      <c r="A19" s="298" t="s">
        <v>84</v>
      </c>
      <c r="B19" s="411">
        <v>81.2</v>
      </c>
      <c r="C19" s="411">
        <v>69.3</v>
      </c>
    </row>
    <row r="20" spans="1:3" ht="26.4" customHeight="1" x14ac:dyDescent="0.25">
      <c r="A20" s="297" t="s">
        <v>85</v>
      </c>
      <c r="B20" s="411">
        <v>36.700000000000003</v>
      </c>
      <c r="C20" s="411">
        <v>70.099999999999994</v>
      </c>
    </row>
    <row r="21" spans="1:3" ht="25.2" customHeight="1" x14ac:dyDescent="0.25">
      <c r="A21" s="297" t="s">
        <v>86</v>
      </c>
      <c r="B21" s="255">
        <v>36.299999999999997</v>
      </c>
      <c r="C21" s="255">
        <v>88.2</v>
      </c>
    </row>
    <row r="22" spans="1:3" ht="26.4" customHeight="1" x14ac:dyDescent="0.25">
      <c r="A22" s="610" t="s">
        <v>585</v>
      </c>
      <c r="B22" s="618" t="s">
        <v>433</v>
      </c>
      <c r="C22" s="255">
        <v>100</v>
      </c>
    </row>
    <row r="23" spans="1:3" x14ac:dyDescent="0.25">
      <c r="A23" s="297" t="s">
        <v>87</v>
      </c>
      <c r="B23" s="255">
        <v>94.6</v>
      </c>
      <c r="C23" s="255">
        <v>98.7</v>
      </c>
    </row>
    <row r="24" spans="1:3" x14ac:dyDescent="0.25">
      <c r="A24" s="301" t="s">
        <v>661</v>
      </c>
      <c r="B24" s="255">
        <v>145.80000000000001</v>
      </c>
      <c r="C24" s="255">
        <v>117.6</v>
      </c>
    </row>
    <row r="25" spans="1:3" ht="13.2" customHeight="1" x14ac:dyDescent="0.25">
      <c r="A25" s="297" t="s">
        <v>88</v>
      </c>
      <c r="B25" s="255">
        <v>89.6</v>
      </c>
      <c r="C25" s="255">
        <v>93.3</v>
      </c>
    </row>
    <row r="26" spans="1:3" ht="25.95" customHeight="1" x14ac:dyDescent="0.25">
      <c r="A26" s="299" t="s">
        <v>89</v>
      </c>
      <c r="B26" s="255">
        <v>90.4</v>
      </c>
      <c r="C26" s="357">
        <v>93.6</v>
      </c>
    </row>
    <row r="27" spans="1:3" ht="39.6" x14ac:dyDescent="0.25">
      <c r="A27" s="300" t="s">
        <v>90</v>
      </c>
      <c r="B27" s="337">
        <v>90</v>
      </c>
      <c r="C27" s="386">
        <v>99.9</v>
      </c>
    </row>
    <row r="28" spans="1:3" x14ac:dyDescent="0.25">
      <c r="B28"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8" zoomScaleNormal="100" workbookViewId="0">
      <selection activeCell="H24" sqref="H24"/>
    </sheetView>
  </sheetViews>
  <sheetFormatPr defaultColWidth="8.88671875" defaultRowHeight="13.2" x14ac:dyDescent="0.25"/>
  <cols>
    <col min="1" max="1" width="36.6640625" style="17" customWidth="1"/>
    <col min="2" max="2" width="12.6640625" style="17" customWidth="1"/>
    <col min="3" max="3" width="13" style="17" customWidth="1"/>
    <col min="4" max="4" width="12.109375" style="17" customWidth="1"/>
    <col min="5" max="5" width="13.44140625" style="17" customWidth="1"/>
    <col min="6" max="16384" width="8.88671875" style="17"/>
  </cols>
  <sheetData>
    <row r="1" spans="1:5" ht="33.6" customHeight="1" x14ac:dyDescent="0.25">
      <c r="A1" s="659" t="s">
        <v>92</v>
      </c>
      <c r="B1" s="659"/>
      <c r="C1" s="659"/>
      <c r="D1" s="659"/>
      <c r="E1" s="659"/>
    </row>
    <row r="2" spans="1:5" ht="14.25" customHeight="1" x14ac:dyDescent="0.25">
      <c r="A2" s="22"/>
    </row>
    <row r="3" spans="1:5" x14ac:dyDescent="0.25">
      <c r="A3" s="660" t="s">
        <v>93</v>
      </c>
      <c r="B3" s="660"/>
      <c r="C3" s="660"/>
      <c r="D3" s="660"/>
      <c r="E3" s="660"/>
    </row>
    <row r="4" spans="1:5" ht="13.2" customHeight="1" x14ac:dyDescent="0.25">
      <c r="A4" s="661"/>
      <c r="B4" s="663" t="s">
        <v>579</v>
      </c>
      <c r="C4" s="664"/>
      <c r="D4" s="663" t="s">
        <v>580</v>
      </c>
      <c r="E4" s="664"/>
    </row>
    <row r="5" spans="1:5" ht="71.400000000000006" customHeight="1" x14ac:dyDescent="0.25">
      <c r="A5" s="662"/>
      <c r="B5" s="547" t="s">
        <v>42</v>
      </c>
      <c r="C5" s="181" t="s">
        <v>357</v>
      </c>
      <c r="D5" s="550" t="s">
        <v>42</v>
      </c>
      <c r="E5" s="545" t="s">
        <v>586</v>
      </c>
    </row>
    <row r="6" spans="1:5" x14ac:dyDescent="0.25">
      <c r="A6" s="19" t="s">
        <v>71</v>
      </c>
      <c r="B6" s="100">
        <v>428511.5</v>
      </c>
      <c r="C6" s="89">
        <v>131.30000000000001</v>
      </c>
      <c r="D6" s="41">
        <v>4296918.5999999996</v>
      </c>
      <c r="E6" s="41">
        <v>93.4</v>
      </c>
    </row>
    <row r="7" spans="1:5" x14ac:dyDescent="0.25">
      <c r="A7" s="21" t="s">
        <v>452</v>
      </c>
      <c r="B7" s="100">
        <v>375095.3</v>
      </c>
      <c r="C7" s="89">
        <v>134.19999999999999</v>
      </c>
      <c r="D7" s="89">
        <v>3871876.7</v>
      </c>
      <c r="E7" s="89">
        <v>95</v>
      </c>
    </row>
    <row r="8" spans="1:5" x14ac:dyDescent="0.25">
      <c r="A8" s="20" t="s">
        <v>72</v>
      </c>
      <c r="B8" s="100">
        <v>122.3</v>
      </c>
      <c r="C8" s="89">
        <v>64.400000000000006</v>
      </c>
      <c r="D8" s="89">
        <v>1904.9</v>
      </c>
      <c r="E8" s="89">
        <v>116.5</v>
      </c>
    </row>
    <row r="9" spans="1:5" ht="25.95" customHeight="1" x14ac:dyDescent="0.25">
      <c r="A9" s="20" t="s">
        <v>73</v>
      </c>
      <c r="B9" s="100">
        <v>52946.8</v>
      </c>
      <c r="C9" s="89">
        <v>115.3</v>
      </c>
      <c r="D9" s="89">
        <v>419039.1</v>
      </c>
      <c r="E9" s="89">
        <v>81.8</v>
      </c>
    </row>
    <row r="10" spans="1:5" x14ac:dyDescent="0.25">
      <c r="A10" s="19" t="s">
        <v>74</v>
      </c>
      <c r="B10" s="100">
        <v>109266.2</v>
      </c>
      <c r="C10" s="89">
        <v>193.1</v>
      </c>
      <c r="D10" s="89">
        <v>939608.6</v>
      </c>
      <c r="E10" s="89">
        <v>113.9</v>
      </c>
    </row>
    <row r="11" spans="1:5" x14ac:dyDescent="0.25">
      <c r="A11" s="297" t="s">
        <v>75</v>
      </c>
      <c r="B11" s="432">
        <v>442.3</v>
      </c>
      <c r="C11" s="389">
        <v>139</v>
      </c>
      <c r="D11" s="389">
        <v>3414.6</v>
      </c>
      <c r="E11" s="89">
        <v>130.6</v>
      </c>
    </row>
    <row r="12" spans="1:5" x14ac:dyDescent="0.25">
      <c r="A12" s="297" t="s">
        <v>76</v>
      </c>
      <c r="B12" s="100">
        <v>14.2</v>
      </c>
      <c r="C12" s="305">
        <v>78.5</v>
      </c>
      <c r="D12" s="89">
        <v>404.4</v>
      </c>
      <c r="E12" s="89" t="s">
        <v>542</v>
      </c>
    </row>
    <row r="13" spans="1:5" x14ac:dyDescent="0.25">
      <c r="A13" s="297" t="s">
        <v>91</v>
      </c>
      <c r="B13" s="100">
        <v>0.4</v>
      </c>
      <c r="C13" s="89">
        <v>105.1</v>
      </c>
      <c r="D13" s="89">
        <v>4.8</v>
      </c>
      <c r="E13" s="89">
        <v>67</v>
      </c>
    </row>
    <row r="14" spans="1:5" x14ac:dyDescent="0.25">
      <c r="A14" s="297" t="s">
        <v>584</v>
      </c>
      <c r="B14" s="100">
        <v>0.5</v>
      </c>
      <c r="C14" s="89">
        <v>178.1</v>
      </c>
      <c r="D14" s="89">
        <v>11.1</v>
      </c>
      <c r="E14" s="89">
        <v>153.30000000000001</v>
      </c>
    </row>
    <row r="15" spans="1:5" x14ac:dyDescent="0.25">
      <c r="A15" s="297" t="s">
        <v>460</v>
      </c>
      <c r="B15" s="100">
        <v>1</v>
      </c>
      <c r="C15" s="89">
        <v>120.4</v>
      </c>
      <c r="D15" s="89">
        <v>15</v>
      </c>
      <c r="E15" s="89">
        <v>197</v>
      </c>
    </row>
    <row r="16" spans="1:5" ht="52.8" x14ac:dyDescent="0.25">
      <c r="A16" s="297" t="s">
        <v>77</v>
      </c>
      <c r="B16" s="100">
        <v>4.5999999999999996</v>
      </c>
      <c r="C16" s="89">
        <v>34.700000000000003</v>
      </c>
      <c r="D16" s="89">
        <v>166.5</v>
      </c>
      <c r="E16" s="89">
        <v>156</v>
      </c>
    </row>
    <row r="17" spans="1:5" ht="26.4" x14ac:dyDescent="0.25">
      <c r="A17" s="297" t="s">
        <v>79</v>
      </c>
      <c r="B17" s="100">
        <v>17.8</v>
      </c>
      <c r="C17" s="89">
        <v>79.400000000000006</v>
      </c>
      <c r="D17" s="89">
        <v>136.6</v>
      </c>
      <c r="E17" s="89">
        <v>87.8</v>
      </c>
    </row>
    <row r="18" spans="1:5" x14ac:dyDescent="0.25">
      <c r="A18" s="297" t="s">
        <v>80</v>
      </c>
      <c r="B18" s="100">
        <v>105469.4</v>
      </c>
      <c r="C18" s="89">
        <v>198.7</v>
      </c>
      <c r="D18" s="89">
        <v>913518.6</v>
      </c>
      <c r="E18" s="89">
        <v>114</v>
      </c>
    </row>
    <row r="19" spans="1:5" ht="26.4" x14ac:dyDescent="0.25">
      <c r="A19" s="297" t="s">
        <v>81</v>
      </c>
      <c r="B19" s="100">
        <v>215.9</v>
      </c>
      <c r="C19" s="89">
        <v>163.9</v>
      </c>
      <c r="D19" s="89">
        <v>2215.6999999999998</v>
      </c>
      <c r="E19" s="89">
        <v>120.1</v>
      </c>
    </row>
    <row r="20" spans="1:5" ht="26.4" customHeight="1" x14ac:dyDescent="0.25">
      <c r="A20" s="297" t="s">
        <v>82</v>
      </c>
      <c r="B20" s="100">
        <v>7.3</v>
      </c>
      <c r="C20" s="89">
        <v>89.7</v>
      </c>
      <c r="D20" s="89">
        <v>97.3</v>
      </c>
      <c r="E20" s="89">
        <v>105</v>
      </c>
    </row>
    <row r="21" spans="1:5" ht="26.4" customHeight="1" x14ac:dyDescent="0.25">
      <c r="A21" s="298" t="s">
        <v>83</v>
      </c>
      <c r="B21" s="100">
        <v>81.7</v>
      </c>
      <c r="C21" s="89">
        <v>98.2</v>
      </c>
      <c r="D21" s="89">
        <v>1530.4</v>
      </c>
      <c r="E21" s="89">
        <v>165.9</v>
      </c>
    </row>
    <row r="22" spans="1:5" ht="27" customHeight="1" x14ac:dyDescent="0.25">
      <c r="A22" s="297" t="s">
        <v>84</v>
      </c>
      <c r="B22" s="100">
        <v>127.3</v>
      </c>
      <c r="C22" s="89">
        <v>74.8</v>
      </c>
      <c r="D22" s="89">
        <v>1816.2</v>
      </c>
      <c r="E22" s="89">
        <v>68.599999999999994</v>
      </c>
    </row>
    <row r="23" spans="1:5" ht="26.4" x14ac:dyDescent="0.25">
      <c r="A23" s="297" t="s">
        <v>85</v>
      </c>
      <c r="B23" s="100">
        <v>0.2</v>
      </c>
      <c r="C23" s="89">
        <v>44.2</v>
      </c>
      <c r="D23" s="89">
        <v>3.4</v>
      </c>
      <c r="E23" s="89">
        <v>86.4</v>
      </c>
    </row>
    <row r="24" spans="1:5" ht="27" customHeight="1" x14ac:dyDescent="0.25">
      <c r="A24" s="297" t="s">
        <v>86</v>
      </c>
      <c r="B24" s="616" t="s">
        <v>431</v>
      </c>
      <c r="C24" s="89" t="s">
        <v>534</v>
      </c>
      <c r="D24" s="617" t="s">
        <v>431</v>
      </c>
      <c r="E24" s="89" t="s">
        <v>662</v>
      </c>
    </row>
    <row r="25" spans="1:5" x14ac:dyDescent="0.25">
      <c r="A25" s="297" t="s">
        <v>87</v>
      </c>
      <c r="B25" s="100">
        <v>2.1</v>
      </c>
      <c r="C25" s="89" t="s">
        <v>663</v>
      </c>
      <c r="D25" s="89">
        <v>12.7</v>
      </c>
      <c r="E25" s="89">
        <v>54.3</v>
      </c>
    </row>
    <row r="26" spans="1:5" x14ac:dyDescent="0.25">
      <c r="A26" s="301" t="s">
        <v>661</v>
      </c>
      <c r="B26" s="100">
        <v>3.2</v>
      </c>
      <c r="C26" s="89">
        <v>88.9</v>
      </c>
      <c r="D26" s="41">
        <v>35.6</v>
      </c>
      <c r="E26" s="41">
        <v>176.1</v>
      </c>
    </row>
    <row r="27" spans="1:5" ht="26.4" x14ac:dyDescent="0.25">
      <c r="A27" s="297" t="s">
        <v>88</v>
      </c>
      <c r="B27" s="100">
        <v>2865.9</v>
      </c>
      <c r="C27" s="89">
        <v>104.7</v>
      </c>
      <c r="D27" s="41">
        <v>16141</v>
      </c>
      <c r="E27" s="41">
        <v>106.8</v>
      </c>
    </row>
    <row r="28" spans="1:5" ht="39.6" x14ac:dyDescent="0.25">
      <c r="A28" s="19" t="s">
        <v>89</v>
      </c>
      <c r="B28" s="100">
        <v>7164.1</v>
      </c>
      <c r="C28" s="89">
        <v>95.6</v>
      </c>
      <c r="D28" s="41">
        <v>65586.399999999994</v>
      </c>
      <c r="E28" s="41">
        <v>110</v>
      </c>
    </row>
    <row r="29" spans="1:5" ht="52.8" x14ac:dyDescent="0.25">
      <c r="A29" s="171" t="s">
        <v>90</v>
      </c>
      <c r="B29" s="119">
        <v>1142.5999999999999</v>
      </c>
      <c r="C29" s="148">
        <v>94.5</v>
      </c>
      <c r="D29" s="194">
        <v>14276.1</v>
      </c>
      <c r="E29" s="194">
        <v>112.8</v>
      </c>
    </row>
    <row r="30" spans="1:5" x14ac:dyDescent="0.25">
      <c r="C30" s="59"/>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&amp;C&amp;"Arial,курсив"&amp;K00-026Социально-экономическое положение Ямало-Ненецкого автономного округа 12'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 </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2024-02-09T10:33:43Z</cp:lastPrinted>
  <dcterms:created xsi:type="dcterms:W3CDTF">2021-09-29T03:52:36Z</dcterms:created>
  <dcterms:modified xsi:type="dcterms:W3CDTF">2024-02-12T11:14:12Z</dcterms:modified>
</cp:coreProperties>
</file>